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E:\new\15共同研究\R06木材利用研究会\積算シート\"/>
    </mc:Choice>
  </mc:AlternateContent>
  <xr:revisionPtr revIDLastSave="0" documentId="8_{4B656A9E-4240-4F06-AC31-EDE716FE64DE}" xr6:coauthVersionLast="47" xr6:coauthVersionMax="47" xr10:uidLastSave="{00000000-0000-0000-0000-000000000000}"/>
  <bookViews>
    <workbookView xWindow="-110" yWindow="-110" windowWidth="25820" windowHeight="13900" xr2:uid="{39423180-D19C-4801-8D59-E00B7E543EEA}"/>
  </bookViews>
  <sheets>
    <sheet name="積算シート" sheetId="3" r:id="rId1"/>
  </sheets>
  <definedNames>
    <definedName name="_xlnm.Print_Area" localSheetId="0">積算シート!$A$1:$N$82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4" i="3" l="1"/>
  <c r="H13" i="3" s="1"/>
  <c r="L7" i="3"/>
  <c r="I48" i="3"/>
  <c r="J48" i="3" s="1"/>
  <c r="I47" i="3"/>
  <c r="J47" i="3" s="1"/>
  <c r="I46" i="3"/>
  <c r="H46" i="3"/>
  <c r="D43" i="3"/>
  <c r="M8" i="3" s="1"/>
  <c r="H28" i="3"/>
  <c r="H27" i="3"/>
  <c r="H17" i="3"/>
  <c r="H18" i="3" s="1"/>
  <c r="P16" i="3"/>
  <c r="H26" i="3" s="1"/>
  <c r="H12" i="3"/>
  <c r="H20" i="3" s="1"/>
  <c r="H11" i="3"/>
  <c r="H8" i="3"/>
  <c r="I7" i="3"/>
  <c r="I6" i="3"/>
  <c r="J6" i="3" s="1"/>
  <c r="I5" i="3"/>
  <c r="J5" i="3" s="1"/>
  <c r="H24" i="3" l="1"/>
  <c r="H14" i="3"/>
  <c r="H15" i="3" s="1"/>
  <c r="J46" i="3"/>
  <c r="J62" i="3" s="1"/>
  <c r="I62" i="3" s="1"/>
  <c r="I8" i="3" s="1"/>
  <c r="J8" i="3" s="1"/>
  <c r="I30" i="3"/>
  <c r="I14" i="3"/>
  <c r="H30" i="3"/>
  <c r="H16" i="3"/>
  <c r="I19" i="3" s="1"/>
  <c r="D7" i="3"/>
  <c r="H19" i="3" l="1"/>
  <c r="H23" i="3" s="1"/>
  <c r="I25" i="3"/>
  <c r="H25" i="3"/>
  <c r="H31" i="3" l="1"/>
  <c r="H32" i="3" s="1"/>
  <c r="I23" i="3"/>
  <c r="I31" i="3"/>
  <c r="I32" i="3" l="1"/>
  <c r="H41" i="3"/>
  <c r="H7" i="3"/>
  <c r="J7" i="3" s="1"/>
  <c r="J41" i="3" s="1"/>
  <c r="I41" i="3" l="1"/>
</calcChain>
</file>

<file path=xl/sharedStrings.xml><?xml version="1.0" encoding="utf-8"?>
<sst xmlns="http://schemas.openxmlformats.org/spreadsheetml/2006/main" count="170" uniqueCount="120">
  <si>
    <t>単第</t>
    <rPh sb="0" eb="2">
      <t>タンダイ</t>
    </rPh>
    <phoneticPr fontId="3"/>
  </si>
  <si>
    <t>号</t>
    <rPh sb="0" eb="1">
      <t>ゴウ</t>
    </rPh>
    <phoneticPr fontId="3"/>
  </si>
  <si>
    <t>木杭(杉杭)ﾊﾞｯｸﾎｰ打設工</t>
    <rPh sb="0" eb="1">
      <t>モク</t>
    </rPh>
    <rPh sb="3" eb="4">
      <t>スギ</t>
    </rPh>
    <rPh sb="4" eb="5">
      <t>クイ</t>
    </rPh>
    <rPh sb="12" eb="14">
      <t>ダセツ</t>
    </rPh>
    <rPh sb="14" eb="15">
      <t>コウ</t>
    </rPh>
    <phoneticPr fontId="3"/>
  </si>
  <si>
    <t>名 称</t>
    <rPh sb="0" eb="3">
      <t>メイショウ</t>
    </rPh>
    <phoneticPr fontId="3"/>
  </si>
  <si>
    <t>規 格</t>
    <rPh sb="0" eb="3">
      <t>キカク</t>
    </rPh>
    <phoneticPr fontId="3"/>
  </si>
  <si>
    <t>単位</t>
    <rPh sb="0" eb="2">
      <t>タンイ</t>
    </rPh>
    <phoneticPr fontId="3"/>
  </si>
  <si>
    <t>数 量</t>
    <rPh sb="0" eb="3">
      <t>スウリョウ</t>
    </rPh>
    <phoneticPr fontId="3"/>
  </si>
  <si>
    <t>単 価</t>
    <rPh sb="0" eb="3">
      <t>タンカ</t>
    </rPh>
    <phoneticPr fontId="3"/>
  </si>
  <si>
    <t>金 額</t>
    <rPh sb="0" eb="3">
      <t>キンガク</t>
    </rPh>
    <phoneticPr fontId="3"/>
  </si>
  <si>
    <t>摘 要</t>
    <rPh sb="0" eb="3">
      <t>テキヨウ</t>
    </rPh>
    <phoneticPr fontId="3"/>
  </si>
  <si>
    <t>普通作業員</t>
    <rPh sb="0" eb="2">
      <t>フツウ</t>
    </rPh>
    <rPh sb="2" eb="5">
      <t>サギョウイン</t>
    </rPh>
    <phoneticPr fontId="3"/>
  </si>
  <si>
    <t>人</t>
    <rPh sb="0" eb="1">
      <t>ニン</t>
    </rPh>
    <phoneticPr fontId="3"/>
  </si>
  <si>
    <t>とび工</t>
    <rPh sb="2" eb="3">
      <t>コウ</t>
    </rPh>
    <phoneticPr fontId="3"/>
  </si>
  <si>
    <t>木杭</t>
    <rPh sb="0" eb="2">
      <t>キクイ</t>
    </rPh>
    <phoneticPr fontId="3"/>
  </si>
  <si>
    <t>本</t>
    <rPh sb="0" eb="1">
      <t>ホン</t>
    </rPh>
    <phoneticPr fontId="3"/>
  </si>
  <si>
    <t>ﾊﾞｯｸﾎｰ損料</t>
    <rPh sb="6" eb="8">
      <t>ソンリョウ</t>
    </rPh>
    <phoneticPr fontId="3"/>
  </si>
  <si>
    <r>
      <t>排ｶﾞｽ対策ｸﾛｰﾗ型山積0.8m</t>
    </r>
    <r>
      <rPr>
        <vertAlign val="superscript"/>
        <sz val="11"/>
        <rFont val="ＭＳ Ｐゴシック"/>
        <family val="3"/>
        <charset val="128"/>
      </rPr>
      <t>3</t>
    </r>
    <rPh sb="0" eb="1">
      <t>ハイ</t>
    </rPh>
    <rPh sb="4" eb="6">
      <t>タイサク</t>
    </rPh>
    <rPh sb="10" eb="11">
      <t>カタ</t>
    </rPh>
    <rPh sb="11" eb="12">
      <t>ヤマ</t>
    </rPh>
    <rPh sb="12" eb="13">
      <t>ツミ</t>
    </rPh>
    <phoneticPr fontId="3"/>
  </si>
  <si>
    <t>h</t>
    <phoneticPr fontId="3"/>
  </si>
  <si>
    <t>諸雑費</t>
    <rPh sb="0" eb="1">
      <t>ショ</t>
    </rPh>
    <rPh sb="1" eb="3">
      <t>ザッピ</t>
    </rPh>
    <phoneticPr fontId="3"/>
  </si>
  <si>
    <t>式</t>
    <rPh sb="0" eb="1">
      <t>シキ</t>
    </rPh>
    <phoneticPr fontId="3"/>
  </si>
  <si>
    <t>末口径</t>
    <rPh sb="0" eb="1">
      <t>スエ</t>
    </rPh>
    <rPh sb="1" eb="2">
      <t>グチ</t>
    </rPh>
    <rPh sb="2" eb="3">
      <t>ケイ</t>
    </rPh>
    <phoneticPr fontId="3"/>
  </si>
  <si>
    <t>D</t>
    <phoneticPr fontId="3"/>
  </si>
  <si>
    <t>cm</t>
    <phoneticPr fontId="3"/>
  </si>
  <si>
    <t>杭長</t>
    <rPh sb="0" eb="1">
      <t>クイ</t>
    </rPh>
    <rPh sb="1" eb="2">
      <t>ナガ</t>
    </rPh>
    <phoneticPr fontId="3"/>
  </si>
  <si>
    <t>L</t>
    <phoneticPr fontId="3"/>
  </si>
  <si>
    <t>m</t>
    <phoneticPr fontId="3"/>
  </si>
  <si>
    <t>根入れ長</t>
    <rPh sb="0" eb="1">
      <t>ネ</t>
    </rPh>
    <rPh sb="1" eb="2">
      <t>イ</t>
    </rPh>
    <rPh sb="3" eb="4">
      <t>ナガ</t>
    </rPh>
    <phoneticPr fontId="3"/>
  </si>
  <si>
    <t>根入れ率</t>
    <rPh sb="0" eb="2">
      <t>ネイ</t>
    </rPh>
    <rPh sb="3" eb="4">
      <t>リツ</t>
    </rPh>
    <phoneticPr fontId="3"/>
  </si>
  <si>
    <t>根入れ長/杭長</t>
    <rPh sb="0" eb="2">
      <t>ネイ</t>
    </rPh>
    <rPh sb="3" eb="4">
      <t>ナガ</t>
    </rPh>
    <rPh sb="5" eb="6">
      <t>クイ</t>
    </rPh>
    <rPh sb="6" eb="7">
      <t>ナガ</t>
    </rPh>
    <phoneticPr fontId="3"/>
  </si>
  <si>
    <t>根入れ補正値</t>
    <rPh sb="0" eb="2">
      <t>ネイ</t>
    </rPh>
    <rPh sb="3" eb="5">
      <t>ホセイ</t>
    </rPh>
    <rPh sb="5" eb="6">
      <t>アタイ</t>
    </rPh>
    <phoneticPr fontId="3"/>
  </si>
  <si>
    <t>基準打込歩掛</t>
    <rPh sb="0" eb="2">
      <t>キジュン</t>
    </rPh>
    <rPh sb="2" eb="3">
      <t>ウ</t>
    </rPh>
    <rPh sb="3" eb="4">
      <t>コ</t>
    </rPh>
    <rPh sb="4" eb="5">
      <t>ブ</t>
    </rPh>
    <rPh sb="5" eb="6">
      <t>カ</t>
    </rPh>
    <phoneticPr fontId="3"/>
  </si>
  <si>
    <t>A'</t>
    <phoneticPr fontId="3"/>
  </si>
  <si>
    <t>人/10本</t>
    <rPh sb="0" eb="1">
      <t>ニン</t>
    </rPh>
    <rPh sb="4" eb="5">
      <t>ホン</t>
    </rPh>
    <phoneticPr fontId="3"/>
  </si>
  <si>
    <t>軟弱地盤</t>
    <rPh sb="0" eb="2">
      <t>ナンジャク</t>
    </rPh>
    <rPh sb="2" eb="4">
      <t>ジバン</t>
    </rPh>
    <phoneticPr fontId="3"/>
  </si>
  <si>
    <t>土質区分</t>
    <rPh sb="0" eb="2">
      <t>ドシツ</t>
    </rPh>
    <rPh sb="2" eb="4">
      <t>クブン</t>
    </rPh>
    <phoneticPr fontId="3"/>
  </si>
  <si>
    <t>湿った赤土・粘土</t>
    <rPh sb="0" eb="1">
      <t>シメ</t>
    </rPh>
    <rPh sb="3" eb="5">
      <t>アカツチ</t>
    </rPh>
    <rPh sb="6" eb="8">
      <t>ネンド</t>
    </rPh>
    <phoneticPr fontId="3"/>
  </si>
  <si>
    <t>打込区分</t>
    <rPh sb="0" eb="1">
      <t>ウ</t>
    </rPh>
    <rPh sb="1" eb="2">
      <t>コ</t>
    </rPh>
    <rPh sb="2" eb="4">
      <t>クブン</t>
    </rPh>
    <phoneticPr fontId="3"/>
  </si>
  <si>
    <t>飽和した砂・粘土</t>
    <rPh sb="0" eb="2">
      <t>ホウワ</t>
    </rPh>
    <rPh sb="4" eb="5">
      <t>スナ</t>
    </rPh>
    <rPh sb="6" eb="8">
      <t>ネンド</t>
    </rPh>
    <phoneticPr fontId="3"/>
  </si>
  <si>
    <t>打込歩掛</t>
    <rPh sb="0" eb="1">
      <t>ウ</t>
    </rPh>
    <rPh sb="1" eb="2">
      <t>コ</t>
    </rPh>
    <rPh sb="2" eb="3">
      <t>ブ</t>
    </rPh>
    <rPh sb="3" eb="4">
      <t>カ</t>
    </rPh>
    <phoneticPr fontId="3"/>
  </si>
  <si>
    <t>打込区分×A'</t>
    <rPh sb="0" eb="1">
      <t>ウ</t>
    </rPh>
    <rPh sb="1" eb="2">
      <t>コ</t>
    </rPh>
    <rPh sb="2" eb="4">
      <t>クブン</t>
    </rPh>
    <phoneticPr fontId="3"/>
  </si>
  <si>
    <t>配置人数</t>
    <rPh sb="0" eb="2">
      <t>ハイチ</t>
    </rPh>
    <rPh sb="2" eb="4">
      <t>ニンズウ</t>
    </rPh>
    <phoneticPr fontId="3"/>
  </si>
  <si>
    <t>1日当り運転時間</t>
    <rPh sb="1" eb="2">
      <t>ニチ</t>
    </rPh>
    <rPh sb="2" eb="3">
      <t>アタ</t>
    </rPh>
    <rPh sb="4" eb="6">
      <t>ウンテン</t>
    </rPh>
    <rPh sb="6" eb="8">
      <t>ジカン</t>
    </rPh>
    <phoneticPr fontId="3"/>
  </si>
  <si>
    <t>T =</t>
    <phoneticPr fontId="3"/>
  </si>
  <si>
    <t>h/日</t>
    <rPh sb="2" eb="3">
      <t>ニチ</t>
    </rPh>
    <phoneticPr fontId="3"/>
  </si>
  <si>
    <t>1本当り打込時間</t>
    <rPh sb="1" eb="2">
      <t>ホン</t>
    </rPh>
    <rPh sb="2" eb="3">
      <t>ア</t>
    </rPh>
    <rPh sb="4" eb="5">
      <t>ウ</t>
    </rPh>
    <rPh sb="5" eb="6">
      <t>コ</t>
    </rPh>
    <rPh sb="6" eb="8">
      <t>ジカン</t>
    </rPh>
    <phoneticPr fontId="3"/>
  </si>
  <si>
    <t>Tb =</t>
    <phoneticPr fontId="3"/>
  </si>
  <si>
    <t>打込歩掛/配置人数/10×T×60×根入補正値</t>
    <rPh sb="0" eb="1">
      <t>ウ</t>
    </rPh>
    <rPh sb="1" eb="2">
      <t>コ</t>
    </rPh>
    <rPh sb="2" eb="3">
      <t>ブ</t>
    </rPh>
    <rPh sb="3" eb="4">
      <t>カ</t>
    </rPh>
    <rPh sb="5" eb="7">
      <t>ハイチ</t>
    </rPh>
    <rPh sb="7" eb="9">
      <t>ニンズウ</t>
    </rPh>
    <rPh sb="18" eb="20">
      <t>ネイ</t>
    </rPh>
    <rPh sb="20" eb="23">
      <t>ホセイチ</t>
    </rPh>
    <phoneticPr fontId="3"/>
  </si>
  <si>
    <t>min/本</t>
    <rPh sb="4" eb="5">
      <t>ホン</t>
    </rPh>
    <phoneticPr fontId="3"/>
  </si>
  <si>
    <t>建込歩掛</t>
    <rPh sb="0" eb="1">
      <t>タ</t>
    </rPh>
    <rPh sb="1" eb="2">
      <t>コ</t>
    </rPh>
    <rPh sb="2" eb="3">
      <t>ブ</t>
    </rPh>
    <rPh sb="3" eb="4">
      <t>カ</t>
    </rPh>
    <phoneticPr fontId="3"/>
  </si>
  <si>
    <t>杭径(cm)</t>
    <rPh sb="0" eb="2">
      <t>クイケイ</t>
    </rPh>
    <phoneticPr fontId="3"/>
  </si>
  <si>
    <t>杭長(m)</t>
    <rPh sb="0" eb="2">
      <t>クイチョウ</t>
    </rPh>
    <phoneticPr fontId="3"/>
  </si>
  <si>
    <t>建込歩掛</t>
    <rPh sb="0" eb="1">
      <t>タ</t>
    </rPh>
    <rPh sb="1" eb="2">
      <t>コ</t>
    </rPh>
    <rPh sb="2" eb="4">
      <t>ブガカリ</t>
    </rPh>
    <phoneticPr fontId="3"/>
  </si>
  <si>
    <t>1本当り建込時間</t>
    <rPh sb="1" eb="2">
      <t>ホン</t>
    </rPh>
    <rPh sb="2" eb="3">
      <t>ア</t>
    </rPh>
    <rPh sb="4" eb="5">
      <t>タ</t>
    </rPh>
    <rPh sb="5" eb="6">
      <t>コ</t>
    </rPh>
    <rPh sb="6" eb="8">
      <t>ジカン</t>
    </rPh>
    <phoneticPr fontId="3"/>
  </si>
  <si>
    <t>Ts =</t>
    <phoneticPr fontId="3"/>
  </si>
  <si>
    <t>建込歩掛/配置人数/10×T×60</t>
    <rPh sb="0" eb="1">
      <t>タ</t>
    </rPh>
    <rPh sb="1" eb="2">
      <t>コ</t>
    </rPh>
    <rPh sb="2" eb="3">
      <t>ブ</t>
    </rPh>
    <rPh sb="3" eb="4">
      <t>カ</t>
    </rPh>
    <rPh sb="5" eb="7">
      <t>ハイチ</t>
    </rPh>
    <rPh sb="7" eb="9">
      <t>ニンズウ</t>
    </rPh>
    <phoneticPr fontId="3"/>
  </si>
  <si>
    <t>ﾌﾞﾛｯｸ内の平均杭間隔</t>
    <rPh sb="5" eb="6">
      <t>ナイ</t>
    </rPh>
    <rPh sb="7" eb="9">
      <t>ヘイキン</t>
    </rPh>
    <rPh sb="9" eb="10">
      <t>クイ</t>
    </rPh>
    <rPh sb="10" eb="12">
      <t>カンカク</t>
    </rPh>
    <phoneticPr fontId="3"/>
  </si>
  <si>
    <t>E</t>
    <phoneticPr fontId="3"/>
  </si>
  <si>
    <t>ﾊﾞｯｸﾎｰの延移動距離</t>
    <rPh sb="7" eb="8">
      <t>ノベ</t>
    </rPh>
    <rPh sb="8" eb="10">
      <t>イドウ</t>
    </rPh>
    <rPh sb="10" eb="12">
      <t>キョリ</t>
    </rPh>
    <phoneticPr fontId="3"/>
  </si>
  <si>
    <t>F</t>
    <phoneticPr fontId="3"/>
  </si>
  <si>
    <t>ﾊﾞｯｸﾎｰの自走による、延移動距離、但しﾌﾞﾛｯｸ内の移動距離は除く</t>
    <rPh sb="7" eb="9">
      <t>ジソウ</t>
    </rPh>
    <rPh sb="13" eb="14">
      <t>ノベ</t>
    </rPh>
    <rPh sb="14" eb="16">
      <t>イドウ</t>
    </rPh>
    <rPh sb="16" eb="18">
      <t>キョリ</t>
    </rPh>
    <rPh sb="19" eb="20">
      <t>タダ</t>
    </rPh>
    <rPh sb="26" eb="27">
      <t>ナイ</t>
    </rPh>
    <rPh sb="28" eb="30">
      <t>イドウ</t>
    </rPh>
    <rPh sb="30" eb="32">
      <t>キョリ</t>
    </rPh>
    <rPh sb="33" eb="34">
      <t>ノゾ</t>
    </rPh>
    <phoneticPr fontId="3"/>
  </si>
  <si>
    <t>杭の全施工本数</t>
    <rPh sb="0" eb="1">
      <t>クイ</t>
    </rPh>
    <rPh sb="2" eb="3">
      <t>ゼン</t>
    </rPh>
    <rPh sb="3" eb="5">
      <t>セコウ</t>
    </rPh>
    <rPh sb="5" eb="7">
      <t>ホンスウ</t>
    </rPh>
    <phoneticPr fontId="3"/>
  </si>
  <si>
    <t>G</t>
    <phoneticPr fontId="3"/>
  </si>
  <si>
    <t>ﾊﾞｯｸﾎｰの標準走行速度</t>
    <rPh sb="7" eb="9">
      <t>ヒョウジュン</t>
    </rPh>
    <rPh sb="9" eb="11">
      <t>ソウコウ</t>
    </rPh>
    <rPh sb="11" eb="13">
      <t>ソクド</t>
    </rPh>
    <phoneticPr fontId="3"/>
  </si>
  <si>
    <t>V</t>
    <phoneticPr fontId="3"/>
  </si>
  <si>
    <t>m/min</t>
    <phoneticPr fontId="3"/>
  </si>
  <si>
    <t>1本当り移動段取時間</t>
    <rPh sb="1" eb="2">
      <t>ホン</t>
    </rPh>
    <rPh sb="2" eb="3">
      <t>ア</t>
    </rPh>
    <rPh sb="4" eb="6">
      <t>イドウ</t>
    </rPh>
    <rPh sb="6" eb="8">
      <t>ダンド</t>
    </rPh>
    <rPh sb="8" eb="10">
      <t>ジカン</t>
    </rPh>
    <phoneticPr fontId="3"/>
  </si>
  <si>
    <t>Tt =</t>
    <phoneticPr fontId="3"/>
  </si>
  <si>
    <t>(E+F/G)/V+0.17</t>
    <phoneticPr fontId="3"/>
  </si>
  <si>
    <t>1本当り施工時間</t>
    <rPh sb="1" eb="2">
      <t>ホン</t>
    </rPh>
    <rPh sb="2" eb="3">
      <t>ア</t>
    </rPh>
    <rPh sb="4" eb="6">
      <t>セコウ</t>
    </rPh>
    <rPh sb="6" eb="8">
      <t>ジカン</t>
    </rPh>
    <phoneticPr fontId="3"/>
  </si>
  <si>
    <t>Tc =</t>
    <phoneticPr fontId="3"/>
  </si>
  <si>
    <t>Tb+Ts+Tt</t>
    <phoneticPr fontId="3"/>
  </si>
  <si>
    <t>1日当り打設本数</t>
    <rPh sb="1" eb="2">
      <t>ニチ</t>
    </rPh>
    <rPh sb="2" eb="3">
      <t>アタ</t>
    </rPh>
    <rPh sb="4" eb="6">
      <t>ダセツ</t>
    </rPh>
    <rPh sb="6" eb="8">
      <t>ホンスウ</t>
    </rPh>
    <phoneticPr fontId="3"/>
  </si>
  <si>
    <t>N  =</t>
    <phoneticPr fontId="3"/>
  </si>
  <si>
    <t>T×60/Tc</t>
    <phoneticPr fontId="3"/>
  </si>
  <si>
    <t>本/日</t>
    <rPh sb="0" eb="1">
      <t>ホン</t>
    </rPh>
    <rPh sb="2" eb="3">
      <t>ニチ</t>
    </rPh>
    <phoneticPr fontId="3"/>
  </si>
  <si>
    <t>計</t>
    <rPh sb="0" eb="1">
      <t>ケイ</t>
    </rPh>
    <phoneticPr fontId="3"/>
  </si>
  <si>
    <t>ﾊﾞｯｸﾎｰ運転</t>
    <rPh sb="6" eb="8">
      <t>ウンテン</t>
    </rPh>
    <phoneticPr fontId="3"/>
  </si>
  <si>
    <t>運転手(特殊)</t>
    <rPh sb="0" eb="2">
      <t>ウンテン</t>
    </rPh>
    <rPh sb="2" eb="3">
      <t>シュ</t>
    </rPh>
    <rPh sb="4" eb="6">
      <t>トクシュ</t>
    </rPh>
    <phoneticPr fontId="3"/>
  </si>
  <si>
    <t>燃料費</t>
    <rPh sb="0" eb="3">
      <t>ネンリョウヒ</t>
    </rPh>
    <phoneticPr fontId="3"/>
  </si>
  <si>
    <t>軽油</t>
    <rPh sb="0" eb="2">
      <t>ケイユ</t>
    </rPh>
    <phoneticPr fontId="3"/>
  </si>
  <si>
    <t>ｌ</t>
    <phoneticPr fontId="3"/>
  </si>
  <si>
    <t>ｈ</t>
    <phoneticPr fontId="3"/>
  </si>
  <si>
    <t>日当り運転時間</t>
    <rPh sb="0" eb="1">
      <t>ニチ</t>
    </rPh>
    <rPh sb="1" eb="2">
      <t>アタ</t>
    </rPh>
    <rPh sb="3" eb="5">
      <t>ウンテン</t>
    </rPh>
    <rPh sb="5" eb="7">
      <t>ジカン</t>
    </rPh>
    <phoneticPr fontId="3"/>
  </si>
  <si>
    <t>↓青文字を入力</t>
    <rPh sb="1" eb="2">
      <t>アオ</t>
    </rPh>
    <rPh sb="2" eb="4">
      <t>モジ</t>
    </rPh>
    <rPh sb="5" eb="7">
      <t>ニュウリョク</t>
    </rPh>
    <phoneticPr fontId="3"/>
  </si>
  <si>
    <t>普通作業員</t>
    <rPh sb="0" eb="5">
      <t>フツウサギョウイン</t>
    </rPh>
    <phoneticPr fontId="3"/>
  </si>
  <si>
    <t>円/日</t>
    <rPh sb="0" eb="1">
      <t>エン</t>
    </rPh>
    <rPh sb="2" eb="3">
      <t>ニチ</t>
    </rPh>
    <phoneticPr fontId="3"/>
  </si>
  <si>
    <t>←労務費を入力</t>
    <rPh sb="1" eb="4">
      <t>ロウムヒ</t>
    </rPh>
    <rPh sb="5" eb="7">
      <t>ニュウリョク</t>
    </rPh>
    <phoneticPr fontId="3"/>
  </si>
  <si>
    <t>木杭</t>
    <rPh sb="0" eb="2">
      <t>キグイ</t>
    </rPh>
    <phoneticPr fontId="3"/>
  </si>
  <si>
    <t>円/本</t>
    <rPh sb="0" eb="1">
      <t>エン</t>
    </rPh>
    <rPh sb="2" eb="3">
      <t>ホン</t>
    </rPh>
    <phoneticPr fontId="3"/>
  </si>
  <si>
    <t>←施工基面からの根入れ長</t>
    <rPh sb="1" eb="5">
      <t>セコウキメン</t>
    </rPh>
    <rPh sb="8" eb="10">
      <t>ネイ</t>
    </rPh>
    <rPh sb="11" eb="12">
      <t>チョウ</t>
    </rPh>
    <phoneticPr fontId="3"/>
  </si>
  <si>
    <t>←通常は「軟弱地盤」を選択</t>
    <rPh sb="1" eb="3">
      <t>ツウジョウ</t>
    </rPh>
    <rPh sb="5" eb="9">
      <t>ナンジャクジバン</t>
    </rPh>
    <rPh sb="11" eb="13">
      <t>センタク</t>
    </rPh>
    <phoneticPr fontId="3"/>
  </si>
  <si>
    <t>←通常は考慮しない。打設範囲までﾊﾞｯｸﾎｰ自走が必要な場合に考慮する。</t>
    <rPh sb="1" eb="3">
      <t>ツウジョウ</t>
    </rPh>
    <rPh sb="4" eb="6">
      <t>コウリョ</t>
    </rPh>
    <rPh sb="10" eb="12">
      <t>ダセツ</t>
    </rPh>
    <rPh sb="12" eb="14">
      <t>ハンイ</t>
    </rPh>
    <rPh sb="22" eb="24">
      <t>ジソウ</t>
    </rPh>
    <rPh sb="25" eb="27">
      <t>ヒツヨウ</t>
    </rPh>
    <rPh sb="28" eb="30">
      <t>バアイ</t>
    </rPh>
    <rPh sb="31" eb="33">
      <t>コウリョ</t>
    </rPh>
    <phoneticPr fontId="3"/>
  </si>
  <si>
    <t>円/l</t>
    <rPh sb="0" eb="1">
      <t>エン</t>
    </rPh>
    <phoneticPr fontId="3"/>
  </si>
  <si>
    <t>←材料費を入力</t>
    <rPh sb="1" eb="3">
      <t>ザイリョウ</t>
    </rPh>
    <rPh sb="3" eb="4">
      <t>ヒ</t>
    </rPh>
    <rPh sb="5" eb="7">
      <t>ニュウリョク</t>
    </rPh>
    <phoneticPr fontId="3"/>
  </si>
  <si>
    <t>円/時間</t>
    <rPh sb="0" eb="1">
      <t>エン</t>
    </rPh>
    <rPh sb="2" eb="4">
      <t>ジカン</t>
    </rPh>
    <phoneticPr fontId="3"/>
  </si>
  <si>
    <t>←損料を入力</t>
    <rPh sb="1" eb="3">
      <t>ソンリョウ</t>
    </rPh>
    <rPh sb="4" eb="6">
      <t>ニュウリョク</t>
    </rPh>
    <phoneticPr fontId="3"/>
  </si>
  <si>
    <t>単第</t>
    <rPh sb="0" eb="2">
      <t>タンダイ</t>
    </rPh>
    <phoneticPr fontId="2"/>
  </si>
  <si>
    <t>防腐処理</t>
    <rPh sb="0" eb="2">
      <t>ボウフ</t>
    </rPh>
    <rPh sb="2" eb="4">
      <t>ショリ</t>
    </rPh>
    <phoneticPr fontId="3"/>
  </si>
  <si>
    <t>有</t>
    <rPh sb="0" eb="1">
      <t>アリ</t>
    </rPh>
    <phoneticPr fontId="3"/>
  </si>
  <si>
    <t>無</t>
    <rPh sb="0" eb="1">
      <t>ナシ</t>
    </rPh>
    <phoneticPr fontId="3"/>
  </si>
  <si>
    <t>丸太杭工法積算シート</t>
    <rPh sb="0" eb="5">
      <t>マルタグイコウホウ</t>
    </rPh>
    <rPh sb="5" eb="7">
      <t>セキサン</t>
    </rPh>
    <phoneticPr fontId="3"/>
  </si>
  <si>
    <t>（福井県木材利用研究会作成，2023年1月公開）</t>
    <phoneticPr fontId="3"/>
  </si>
  <si>
    <t>　注1）本積算シートは、比較検討用の概算工事費算定を目的としています。詳細設計に際しては、対象地域の森林組合から見積りを取ってください。</t>
    <phoneticPr fontId="3"/>
  </si>
  <si>
    <t>　注2）丸太杭の発注数量に応じて、概ね右記の納期が必要です。発注に際しては、対象地域の森林組合に納期の確認を行ってください。　納期(月)＝発注本数/100＋1ヶ月　※ただし1～3月（降雪期間）、6～8月（梅雨期間）を含めない。</t>
    <rPh sb="4" eb="7">
      <t>マルタグイ</t>
    </rPh>
    <rPh sb="19" eb="21">
      <t>ウキ</t>
    </rPh>
    <rPh sb="30" eb="32">
      <t>ハッチュウ</t>
    </rPh>
    <rPh sb="33" eb="34">
      <t>サイ</t>
    </rPh>
    <rPh sb="38" eb="42">
      <t>タイショウチイキ</t>
    </rPh>
    <rPh sb="43" eb="47">
      <t>シンリンクミアイ</t>
    </rPh>
    <rPh sb="48" eb="50">
      <t>ノウキ</t>
    </rPh>
    <rPh sb="51" eb="53">
      <t>カクニン</t>
    </rPh>
    <rPh sb="54" eb="55">
      <t>オコナ</t>
    </rPh>
    <phoneticPr fontId="3"/>
  </si>
  <si>
    <t>　注3）マニュアルで推奨している杭径である末口径14cmの場合には12cmの歩掛を、末口径16cmの場合には15cmの歩掛を使用（準用）してください。</t>
    <phoneticPr fontId="3"/>
  </si>
  <si>
    <t>　注4）防腐処理はK4相当とすることで耐久年数60年と言われています（環境パイル工法参照）。右下段の単価はK4相当の防腐処理を行った場合の金額です。</t>
    <rPh sb="4" eb="8">
      <t>ボウフショリ</t>
    </rPh>
    <rPh sb="11" eb="13">
      <t>ソウトウ</t>
    </rPh>
    <rPh sb="19" eb="21">
      <t>タイキュウ</t>
    </rPh>
    <rPh sb="21" eb="23">
      <t>ネンスウ</t>
    </rPh>
    <rPh sb="25" eb="26">
      <t>ネン</t>
    </rPh>
    <rPh sb="27" eb="28">
      <t>イ</t>
    </rPh>
    <rPh sb="42" eb="44">
      <t>サンショウ</t>
    </rPh>
    <rPh sb="46" eb="47">
      <t>ミギ</t>
    </rPh>
    <rPh sb="47" eb="49">
      <t>ゲダン</t>
    </rPh>
    <rPh sb="50" eb="52">
      <t>タンカ</t>
    </rPh>
    <rPh sb="55" eb="57">
      <t>ソウトウ</t>
    </rPh>
    <rPh sb="58" eb="62">
      <t>ボウフショリ</t>
    </rPh>
    <rPh sb="63" eb="64">
      <t>オコナ</t>
    </rPh>
    <rPh sb="66" eb="68">
      <t>バアイ</t>
    </rPh>
    <rPh sb="69" eb="71">
      <t>キンガク</t>
    </rPh>
    <phoneticPr fontId="3"/>
  </si>
  <si>
    <t>先付加工</t>
    <rPh sb="0" eb="2">
      <t>サキヅケ</t>
    </rPh>
    <rPh sb="2" eb="4">
      <t>カコウ</t>
    </rPh>
    <phoneticPr fontId="3"/>
  </si>
  <si>
    <t>←間伐材単価を入力（先付加工、防腐の有無を考慮する）</t>
    <rPh sb="1" eb="4">
      <t>カンバツザイ</t>
    </rPh>
    <rPh sb="4" eb="6">
      <t>タンカ</t>
    </rPh>
    <rPh sb="7" eb="9">
      <t>ニュウリョク</t>
    </rPh>
    <rPh sb="10" eb="12">
      <t>サキヅケ</t>
    </rPh>
    <rPh sb="12" eb="14">
      <t>カコウ</t>
    </rPh>
    <rPh sb="15" eb="17">
      <t>ボウフ</t>
    </rPh>
    <rPh sb="18" eb="20">
      <t>ウム</t>
    </rPh>
    <rPh sb="21" eb="23">
      <t>コウリョ</t>
    </rPh>
    <phoneticPr fontId="3"/>
  </si>
  <si>
    <t>←通常は有（想定外の砂層にも対応できるため）</t>
    <rPh sb="1" eb="3">
      <t>ツウジョウ</t>
    </rPh>
    <rPh sb="4" eb="5">
      <t>ア</t>
    </rPh>
    <rPh sb="6" eb="9">
      <t>ソウテイガイ</t>
    </rPh>
    <rPh sb="10" eb="12">
      <t>サソウ</t>
    </rPh>
    <rPh sb="14" eb="16">
      <t>タイオウ</t>
    </rPh>
    <phoneticPr fontId="3"/>
  </si>
  <si>
    <t>←通常は無。地下水位より浅い位置で使用する場合は防腐処理を行う。</t>
    <rPh sb="1" eb="3">
      <t>ツウジョウ</t>
    </rPh>
    <rPh sb="4" eb="5">
      <t>ナ</t>
    </rPh>
    <rPh sb="6" eb="10">
      <t>チカスイイ</t>
    </rPh>
    <rPh sb="12" eb="13">
      <t>アサ</t>
    </rPh>
    <rPh sb="14" eb="16">
      <t>イチ</t>
    </rPh>
    <rPh sb="17" eb="19">
      <t>シヨウ</t>
    </rPh>
    <rPh sb="21" eb="23">
      <t>バアイ</t>
    </rPh>
    <rPh sb="24" eb="28">
      <t>ボウフショリ</t>
    </rPh>
    <rPh sb="29" eb="30">
      <t>オコナ</t>
    </rPh>
    <phoneticPr fontId="3"/>
  </si>
  <si>
    <t>←縦断l1・横断l2の平均間隔</t>
    <rPh sb="6" eb="8">
      <t>オウダン</t>
    </rPh>
    <rPh sb="11" eb="13">
      <t>ヘイキン</t>
    </rPh>
    <rPh sb="13" eb="15">
      <t>カンカク</t>
    </rPh>
    <phoneticPr fontId="3"/>
  </si>
  <si>
    <t>根入れ長
　Ln</t>
    <rPh sb="0" eb="1">
      <t>ネ</t>
    </rPh>
    <rPh sb="1" eb="2">
      <t>イ</t>
    </rPh>
    <rPh sb="3" eb="4">
      <t>チョウ</t>
    </rPh>
    <phoneticPr fontId="3"/>
  </si>
  <si>
    <t>杭長
　L</t>
    <rPh sb="0" eb="1">
      <t>クイ</t>
    </rPh>
    <rPh sb="1" eb="2">
      <t>チョウ</t>
    </rPh>
    <phoneticPr fontId="3"/>
  </si>
  <si>
    <t>Ln</t>
    <phoneticPr fontId="3"/>
  </si>
  <si>
    <t>ﾊﾞｯｸﾎｰの延移動距離
　F</t>
    <phoneticPr fontId="3"/>
  </si>
  <si>
    <t>ﾌﾞﾛｯｸ内の平均杭間隔
　E</t>
    <phoneticPr fontId="3"/>
  </si>
  <si>
    <t>末口径
　D</t>
    <rPh sb="0" eb="1">
      <t>スエ</t>
    </rPh>
    <rPh sb="1" eb="2">
      <t>クチ</t>
    </rPh>
    <rPh sb="2" eb="3">
      <t>ケイ</t>
    </rPh>
    <phoneticPr fontId="3"/>
  </si>
  <si>
    <t>杭の全施工本数
　G</t>
    <phoneticPr fontId="3"/>
  </si>
  <si>
    <t>参考図</t>
    <rPh sb="0" eb="3">
      <t>サンコウズ</t>
    </rPh>
    <phoneticPr fontId="3"/>
  </si>
  <si>
    <t>【参考】美山町森林組合単価表（令和7年1月15日）</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</si>
</sst>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_ "/>
    <numFmt numFmtId="177" formatCode="#,##0_ "/>
    <numFmt numFmtId="178" formatCode="0.00_);[Red]\(0.00\)"/>
    <numFmt numFmtId="179" formatCode="#,##0_ ;[Red]\-#,##0\ "/>
    <numFmt numFmtId="180" formatCode="0_ "/>
    <numFmt numFmtId="181" formatCode="0_);[Red]\(0\)"/>
    <numFmt numFmtId="182" formatCode="0.0_ "/>
    <numFmt numFmtId="183" formatCode="0.0_);[Red]\(0.0\)"/>
    <numFmt numFmtId="184" formatCode="0.00_ "/>
    <numFmt numFmtId="185" formatCode="0.0000_);[Red]\(0.0000\)"/>
    <numFmt numFmtId="186" formatCode="#,##0.00_ "/>
    <numFmt numFmtId="187" formatCode="#,##0.0;[Red]\-#,##0.0"/>
  </numFmts>
  <fonts count="13" x14ac:knownFonts="1">
    <font>
      <sz val="11"/>
      <color theme="1"/>
      <name val="游ゴシック"/>
      <family val="2"/>
      <charset val="128"/>
      <scheme val="minor"/>
    </font>
    <font>
      <sz val="11"/>
      <name val="ＭＳ Ｐゴシック"/>
      <family val="3"/>
      <charset val="128"/>
    </font>
    <font>
      <sz val="6"/>
      <name val="游ゴシック"/>
      <family val="2"/>
      <charset val="128"/>
      <scheme val="minor"/>
    </font>
    <font>
      <sz val="6"/>
      <name val="ＭＳ Ｐゴシック"/>
      <family val="3"/>
      <charset val="128"/>
    </font>
    <font>
      <sz val="10.5"/>
      <name val="ＭＳ 明朝"/>
      <family val="1"/>
      <charset val="128"/>
    </font>
    <font>
      <sz val="11"/>
      <color rgb="FFFF0000"/>
      <name val="ＭＳ Ｐゴシック"/>
      <family val="3"/>
      <charset val="128"/>
    </font>
    <font>
      <sz val="11"/>
      <color rgb="FF0000FF"/>
      <name val="ＭＳ Ｐゴシック"/>
      <family val="3"/>
      <charset val="128"/>
    </font>
    <font>
      <vertAlign val="superscript"/>
      <sz val="11"/>
      <name val="ＭＳ Ｐゴシック"/>
      <family val="3"/>
      <charset val="128"/>
    </font>
    <font>
      <sz val="11"/>
      <color theme="1"/>
      <name val="ＭＳ Ｐゴシック"/>
      <family val="3"/>
      <charset val="128"/>
    </font>
    <font>
      <sz val="10"/>
      <name val="ＭＳ 明朝"/>
      <family val="1"/>
      <charset val="128"/>
    </font>
    <font>
      <sz val="12"/>
      <name val="ＭＳ Ｐゴシック"/>
      <family val="3"/>
      <charset val="128"/>
    </font>
    <font>
      <sz val="11"/>
      <color rgb="FFC00000"/>
      <name val="ＭＳ Ｐゴシック"/>
      <family val="3"/>
      <charset val="128"/>
    </font>
    <font>
      <sz val="16"/>
      <name val="ＭＳ Ｐゴシック"/>
      <family val="3"/>
      <charset val="128"/>
    </font>
  </fonts>
  <fills count="4">
    <fill>
      <patternFill patternType="none"/>
    </fill>
    <fill>
      <patternFill patternType="gray125"/>
    </fill>
    <fill>
      <patternFill patternType="solid">
        <fgColor theme="0"/>
        <bgColor indexed="64"/>
      </patternFill>
    </fill>
    <fill>
      <patternFill patternType="solid">
        <fgColor rgb="FFC0C0C0"/>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5">
    <xf numFmtId="0" fontId="0" fillId="0" borderId="0">
      <alignment vertical="center"/>
    </xf>
    <xf numFmtId="176" fontId="1" fillId="0" borderId="0">
      <alignment vertical="center"/>
    </xf>
    <xf numFmtId="38" fontId="4" fillId="0" borderId="0" applyFont="0" applyFill="0" applyBorder="0" applyAlignment="0" applyProtection="0">
      <alignment vertical="center"/>
    </xf>
    <xf numFmtId="0" fontId="9" fillId="0" borderId="0">
      <alignment vertical="center"/>
    </xf>
    <xf numFmtId="186" fontId="1" fillId="0" borderId="0">
      <alignment vertical="center"/>
    </xf>
  </cellStyleXfs>
  <cellXfs count="90">
    <xf numFmtId="0" fontId="0" fillId="0" borderId="0" xfId="0">
      <alignment vertical="center"/>
    </xf>
    <xf numFmtId="179" fontId="8" fillId="0" borderId="2" xfId="2" applyNumberFormat="1" applyFont="1" applyBorder="1" applyAlignment="1">
      <alignment vertical="center"/>
    </xf>
    <xf numFmtId="179" fontId="8" fillId="0" borderId="5" xfId="2" applyNumberFormat="1" applyFont="1" applyBorder="1" applyAlignment="1">
      <alignment vertical="center"/>
    </xf>
    <xf numFmtId="179" fontId="8" fillId="0" borderId="7" xfId="2" applyNumberFormat="1" applyFont="1" applyBorder="1" applyAlignment="1">
      <alignment horizontal="center" vertical="center"/>
    </xf>
    <xf numFmtId="179" fontId="8" fillId="0" borderId="10" xfId="2" applyNumberFormat="1" applyFont="1" applyBorder="1" applyAlignment="1">
      <alignment vertical="center"/>
    </xf>
    <xf numFmtId="179" fontId="8" fillId="0" borderId="11" xfId="2" applyNumberFormat="1" applyFont="1" applyBorder="1" applyAlignment="1">
      <alignment vertical="center"/>
    </xf>
    <xf numFmtId="179" fontId="8" fillId="0" borderId="10" xfId="2" applyNumberFormat="1" applyFont="1" applyBorder="1" applyAlignment="1">
      <alignment horizontal="center" vertical="center"/>
    </xf>
    <xf numFmtId="179" fontId="8" fillId="0" borderId="10" xfId="2" applyNumberFormat="1" applyFont="1" applyBorder="1" applyAlignment="1">
      <alignment horizontal="left" vertical="center"/>
    </xf>
    <xf numFmtId="179" fontId="8" fillId="0" borderId="13" xfId="2" applyNumberFormat="1" applyFont="1" applyBorder="1" applyAlignment="1">
      <alignment horizontal="center" vertical="center"/>
    </xf>
    <xf numFmtId="179" fontId="8" fillId="0" borderId="13" xfId="2" applyNumberFormat="1" applyFont="1" applyBorder="1" applyAlignment="1">
      <alignment horizontal="left" vertical="center"/>
    </xf>
    <xf numFmtId="0" fontId="1" fillId="2" borderId="0" xfId="3" applyFont="1" applyFill="1">
      <alignment vertical="center"/>
    </xf>
    <xf numFmtId="0" fontId="6" fillId="2" borderId="0" xfId="3" applyFont="1" applyFill="1">
      <alignment vertical="center"/>
    </xf>
    <xf numFmtId="179" fontId="1" fillId="3" borderId="10" xfId="2" applyNumberFormat="1" applyFont="1" applyFill="1" applyBorder="1" applyAlignment="1">
      <alignment vertical="center"/>
    </xf>
    <xf numFmtId="38" fontId="6" fillId="2" borderId="0" xfId="2" applyFont="1" applyFill="1" applyProtection="1">
      <alignment vertical="center"/>
      <protection locked="0"/>
    </xf>
    <xf numFmtId="0" fontId="5" fillId="2" borderId="0" xfId="3" applyFont="1" applyFill="1">
      <alignment vertical="center"/>
    </xf>
    <xf numFmtId="187" fontId="6" fillId="2" borderId="0" xfId="2" applyNumberFormat="1" applyFont="1" applyFill="1" applyProtection="1">
      <alignment vertical="center"/>
      <protection locked="0"/>
    </xf>
    <xf numFmtId="40" fontId="6" fillId="2" borderId="0" xfId="2" applyNumberFormat="1" applyFont="1" applyFill="1" applyProtection="1">
      <alignment vertical="center"/>
      <protection locked="0"/>
    </xf>
    <xf numFmtId="178" fontId="6" fillId="0" borderId="0" xfId="1" applyNumberFormat="1" applyFont="1" applyAlignment="1" applyProtection="1">
      <alignment horizontal="center" vertical="center"/>
      <protection locked="0"/>
    </xf>
    <xf numFmtId="179" fontId="1" fillId="3" borderId="13" xfId="2" applyNumberFormat="1" applyFont="1" applyFill="1" applyBorder="1" applyAlignment="1">
      <alignment horizontal="left" vertical="center"/>
    </xf>
    <xf numFmtId="176" fontId="1" fillId="0" borderId="1" xfId="1" applyBorder="1">
      <alignment vertical="center"/>
    </xf>
    <xf numFmtId="176" fontId="1" fillId="0" borderId="2" xfId="1" applyBorder="1" applyAlignment="1">
      <alignment horizontal="right"/>
    </xf>
    <xf numFmtId="176" fontId="1" fillId="0" borderId="2" xfId="1" applyBorder="1" applyAlignment="1"/>
    <xf numFmtId="177" fontId="1" fillId="0" borderId="2" xfId="1" applyNumberFormat="1" applyBorder="1" applyAlignment="1">
      <alignment horizontal="center"/>
    </xf>
    <xf numFmtId="178" fontId="1" fillId="0" borderId="2" xfId="1" applyNumberFormat="1" applyBorder="1" applyAlignment="1"/>
    <xf numFmtId="176" fontId="1" fillId="0" borderId="2" xfId="1" applyBorder="1">
      <alignment vertical="center"/>
    </xf>
    <xf numFmtId="176" fontId="1" fillId="0" borderId="3" xfId="1" applyBorder="1">
      <alignment vertical="center"/>
    </xf>
    <xf numFmtId="176" fontId="1" fillId="0" borderId="0" xfId="1">
      <alignment vertical="center"/>
    </xf>
    <xf numFmtId="176" fontId="1" fillId="0" borderId="4" xfId="1" applyBorder="1">
      <alignment vertical="center"/>
    </xf>
    <xf numFmtId="176" fontId="1" fillId="0" borderId="5" xfId="1" applyBorder="1">
      <alignment vertical="center"/>
    </xf>
    <xf numFmtId="176" fontId="1" fillId="0" borderId="5" xfId="1" applyBorder="1" applyAlignment="1">
      <alignment horizontal="center" vertical="center"/>
    </xf>
    <xf numFmtId="178" fontId="1" fillId="0" borderId="5" xfId="1" applyNumberFormat="1" applyBorder="1">
      <alignment vertical="center"/>
    </xf>
    <xf numFmtId="176" fontId="1" fillId="0" borderId="6" xfId="1" applyBorder="1">
      <alignment vertical="center"/>
    </xf>
    <xf numFmtId="176" fontId="1" fillId="0" borderId="7" xfId="1" applyBorder="1">
      <alignment vertical="center"/>
    </xf>
    <xf numFmtId="176" fontId="1" fillId="0" borderId="7" xfId="1" applyBorder="1" applyAlignment="1">
      <alignment horizontal="center" vertical="center"/>
    </xf>
    <xf numFmtId="178" fontId="1" fillId="0" borderId="7" xfId="1" applyNumberFormat="1" applyBorder="1" applyAlignment="1">
      <alignment horizontal="center" vertical="center"/>
    </xf>
    <xf numFmtId="176" fontId="1" fillId="0" borderId="5" xfId="1" applyBorder="1" applyAlignment="1">
      <alignment horizontal="left" vertical="center"/>
    </xf>
    <xf numFmtId="186" fontId="1" fillId="0" borderId="16" xfId="4" applyBorder="1" applyAlignment="1">
      <alignment horizontal="center" vertical="center"/>
    </xf>
    <xf numFmtId="176" fontId="1" fillId="0" borderId="10" xfId="1" applyBorder="1">
      <alignment vertical="center"/>
    </xf>
    <xf numFmtId="176" fontId="1" fillId="0" borderId="11" xfId="1" applyBorder="1" applyAlignment="1">
      <alignment horizontal="left" vertical="center"/>
    </xf>
    <xf numFmtId="176" fontId="1" fillId="0" borderId="11" xfId="1" applyBorder="1">
      <alignment vertical="center"/>
    </xf>
    <xf numFmtId="176" fontId="1" fillId="0" borderId="10" xfId="1" applyBorder="1" applyAlignment="1">
      <alignment horizontal="center" vertical="center"/>
    </xf>
    <xf numFmtId="178" fontId="1" fillId="0" borderId="10" xfId="1" applyNumberFormat="1" applyBorder="1">
      <alignment vertical="center"/>
    </xf>
    <xf numFmtId="176" fontId="1" fillId="0" borderId="12" xfId="1" applyBorder="1">
      <alignment vertical="center"/>
    </xf>
    <xf numFmtId="180" fontId="1" fillId="0" borderId="16" xfId="4" applyNumberFormat="1" applyBorder="1">
      <alignment vertical="center"/>
    </xf>
    <xf numFmtId="184" fontId="1" fillId="0" borderId="16" xfId="4" applyNumberFormat="1" applyBorder="1">
      <alignment vertical="center"/>
    </xf>
    <xf numFmtId="177" fontId="1" fillId="0" borderId="11" xfId="1" applyNumberFormat="1" applyBorder="1" applyAlignment="1">
      <alignment horizontal="center" vertical="center"/>
    </xf>
    <xf numFmtId="181" fontId="1" fillId="0" borderId="10" xfId="1" applyNumberFormat="1" applyBorder="1">
      <alignment vertical="center"/>
    </xf>
    <xf numFmtId="177" fontId="1" fillId="0" borderId="10" xfId="1" applyNumberFormat="1" applyBorder="1">
      <alignment vertical="center"/>
    </xf>
    <xf numFmtId="176" fontId="1" fillId="0" borderId="11" xfId="1" applyBorder="1" applyAlignment="1">
      <alignment horizontal="center" vertical="center"/>
    </xf>
    <xf numFmtId="183" fontId="1" fillId="3" borderId="10" xfId="1" applyNumberFormat="1" applyFill="1" applyBorder="1" applyAlignment="1">
      <alignment horizontal="right" vertical="center"/>
    </xf>
    <xf numFmtId="178" fontId="1" fillId="3" borderId="10" xfId="1" applyNumberFormat="1" applyFill="1" applyBorder="1" applyAlignment="1">
      <alignment horizontal="right" vertical="center"/>
    </xf>
    <xf numFmtId="183" fontId="1" fillId="0" borderId="10" xfId="1" applyNumberFormat="1" applyBorder="1" applyAlignment="1">
      <alignment horizontal="right" vertical="center"/>
    </xf>
    <xf numFmtId="178" fontId="1" fillId="0" borderId="10" xfId="1" applyNumberFormat="1" applyBorder="1" applyAlignment="1">
      <alignment horizontal="right" vertical="center"/>
    </xf>
    <xf numFmtId="184" fontId="1" fillId="0" borderId="11" xfId="1" applyNumberFormat="1" applyBorder="1" applyAlignment="1">
      <alignment horizontal="right" vertical="center"/>
    </xf>
    <xf numFmtId="185" fontId="1" fillId="0" borderId="10" xfId="1" applyNumberFormat="1" applyBorder="1" applyAlignment="1">
      <alignment horizontal="right" vertical="center"/>
    </xf>
    <xf numFmtId="180" fontId="1" fillId="0" borderId="12" xfId="1" applyNumberFormat="1" applyBorder="1" applyAlignment="1">
      <alignment horizontal="center" vertical="center"/>
    </xf>
    <xf numFmtId="176" fontId="1" fillId="0" borderId="13" xfId="1" applyBorder="1">
      <alignment vertical="center"/>
    </xf>
    <xf numFmtId="176" fontId="1" fillId="0" borderId="14" xfId="1" applyBorder="1" applyAlignment="1">
      <alignment horizontal="left" vertical="center"/>
    </xf>
    <xf numFmtId="176" fontId="1" fillId="0" borderId="14" xfId="1" applyBorder="1">
      <alignment vertical="center"/>
    </xf>
    <xf numFmtId="176" fontId="1" fillId="0" borderId="13" xfId="1" applyBorder="1" applyAlignment="1">
      <alignment horizontal="center" vertical="center"/>
    </xf>
    <xf numFmtId="176" fontId="1" fillId="0" borderId="14" xfId="1" applyBorder="1" applyAlignment="1">
      <alignment horizontal="center" vertical="center"/>
    </xf>
    <xf numFmtId="180" fontId="1" fillId="0" borderId="15" xfId="1" applyNumberFormat="1" applyBorder="1" applyAlignment="1">
      <alignment horizontal="center" vertical="center"/>
    </xf>
    <xf numFmtId="181" fontId="1" fillId="0" borderId="13" xfId="1" applyNumberFormat="1" applyBorder="1" applyAlignment="1">
      <alignment horizontal="right" vertical="center"/>
    </xf>
    <xf numFmtId="185" fontId="1" fillId="0" borderId="13" xfId="1" applyNumberFormat="1" applyBorder="1" applyAlignment="1">
      <alignment horizontal="right" vertical="center"/>
    </xf>
    <xf numFmtId="176" fontId="1" fillId="0" borderId="15" xfId="1" applyBorder="1">
      <alignment vertical="center"/>
    </xf>
    <xf numFmtId="182" fontId="1" fillId="0" borderId="14" xfId="1" applyNumberFormat="1" applyBorder="1" applyAlignment="1">
      <alignment horizontal="right" vertical="center"/>
    </xf>
    <xf numFmtId="184" fontId="1" fillId="0" borderId="14" xfId="1" applyNumberFormat="1" applyBorder="1" applyAlignment="1">
      <alignment horizontal="right" vertical="center"/>
    </xf>
    <xf numFmtId="182" fontId="1" fillId="0" borderId="11" xfId="1" applyNumberFormat="1" applyBorder="1" applyAlignment="1">
      <alignment horizontal="right" vertical="center"/>
    </xf>
    <xf numFmtId="178" fontId="1" fillId="0" borderId="13" xfId="1" applyNumberFormat="1" applyBorder="1" applyAlignment="1">
      <alignment horizontal="right" vertical="center"/>
    </xf>
    <xf numFmtId="176" fontId="1" fillId="0" borderId="16" xfId="1" applyBorder="1">
      <alignment vertical="center"/>
    </xf>
    <xf numFmtId="178" fontId="1" fillId="3" borderId="13" xfId="1" applyNumberFormat="1" applyFill="1" applyBorder="1" applyAlignment="1">
      <alignment horizontal="right" vertical="center"/>
    </xf>
    <xf numFmtId="181" fontId="1" fillId="3" borderId="13" xfId="1" applyNumberFormat="1" applyFill="1" applyBorder="1" applyAlignment="1">
      <alignment horizontal="right" vertical="center"/>
    </xf>
    <xf numFmtId="181" fontId="1" fillId="0" borderId="10" xfId="1" applyNumberFormat="1" applyBorder="1" applyAlignment="1">
      <alignment horizontal="right" vertical="center"/>
    </xf>
    <xf numFmtId="178" fontId="1" fillId="0" borderId="10" xfId="1" applyNumberFormat="1" applyBorder="1" applyAlignment="1">
      <alignment horizontal="center" vertical="center"/>
    </xf>
    <xf numFmtId="178" fontId="1" fillId="0" borderId="13" xfId="1" applyNumberFormat="1" applyBorder="1" applyAlignment="1">
      <alignment horizontal="center" vertical="center"/>
    </xf>
    <xf numFmtId="183" fontId="1" fillId="0" borderId="10" xfId="1" applyNumberFormat="1" applyBorder="1">
      <alignment vertical="center"/>
    </xf>
    <xf numFmtId="179" fontId="1" fillId="0" borderId="11" xfId="2" applyNumberFormat="1" applyFont="1" applyBorder="1" applyAlignment="1">
      <alignment vertical="center"/>
    </xf>
    <xf numFmtId="180" fontId="1" fillId="0" borderId="0" xfId="4" applyNumberFormat="1" applyAlignment="1">
      <alignment horizontal="center" vertical="center"/>
    </xf>
    <xf numFmtId="38" fontId="8" fillId="0" borderId="0" xfId="2" applyFont="1" applyBorder="1" applyAlignment="1">
      <alignment horizontal="center" vertical="center"/>
    </xf>
    <xf numFmtId="176" fontId="10" fillId="0" borderId="0" xfId="1" applyFont="1">
      <alignment vertical="center"/>
    </xf>
    <xf numFmtId="176" fontId="1" fillId="0" borderId="0" xfId="1" applyAlignment="1">
      <alignment vertical="center" wrapText="1"/>
    </xf>
    <xf numFmtId="176" fontId="11" fillId="0" borderId="0" xfId="1" applyFont="1">
      <alignment vertical="center"/>
    </xf>
    <xf numFmtId="0" fontId="11" fillId="2" borderId="0" xfId="3" applyFont="1" applyFill="1">
      <alignment vertical="center"/>
    </xf>
    <xf numFmtId="180" fontId="1" fillId="0" borderId="0" xfId="1" applyNumberFormat="1" applyAlignment="1">
      <alignment horizontal="center" vertical="center"/>
    </xf>
    <xf numFmtId="176" fontId="10" fillId="0" borderId="0" xfId="1" applyFont="1" applyAlignment="1">
      <alignment horizontal="right" vertical="center"/>
    </xf>
    <xf numFmtId="0" fontId="1" fillId="2" borderId="0" xfId="3" applyFont="1" applyFill="1" applyAlignment="1">
      <alignment vertical="center" wrapText="1"/>
    </xf>
    <xf numFmtId="176" fontId="12" fillId="0" borderId="0" xfId="1" applyFont="1">
      <alignment vertical="center"/>
    </xf>
    <xf numFmtId="180" fontId="1" fillId="0" borderId="16" xfId="4" applyNumberFormat="1" applyBorder="1">
      <alignment vertical="center"/>
    </xf>
    <xf numFmtId="176" fontId="1" fillId="0" borderId="8" xfId="1" applyBorder="1" applyAlignment="1">
      <alignment horizontal="center" vertical="center"/>
    </xf>
    <xf numFmtId="176" fontId="1" fillId="0" borderId="9" xfId="1" applyBorder="1" applyAlignment="1">
      <alignment horizontal="center" vertical="center"/>
    </xf>
  </cellXfs>
  <cellStyles count="5">
    <cellStyle name="桁区切り 2" xfId="2" xr:uid="{7104D31B-F636-4E39-8F60-750BEEF25839}"/>
    <cellStyle name="標準" xfId="0" builtinId="0"/>
    <cellStyle name="標準 2" xfId="1" xr:uid="{0C0E4A7A-A6CD-4E64-9B2A-55355DA4554B}"/>
    <cellStyle name="標準 2 2" xfId="4" xr:uid="{755C6F36-BC8D-4147-AD1F-13E7A8895FB3}"/>
    <cellStyle name="標準 3" xfId="3" xr:uid="{09F5476D-B8F2-4807-B198-F829ACADB5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24</xdr:col>
      <xdr:colOff>9075</xdr:colOff>
      <xdr:row>6</xdr:row>
      <xdr:rowOff>0</xdr:rowOff>
    </xdr:from>
    <xdr:to>
      <xdr:col>33</xdr:col>
      <xdr:colOff>197989</xdr:colOff>
      <xdr:row>23</xdr:row>
      <xdr:rowOff>154214</xdr:rowOff>
    </xdr:to>
    <xdr:pic>
      <xdr:nvPicPr>
        <xdr:cNvPr id="4" name="図 3">
          <a:extLst>
            <a:ext uri="{FF2B5EF4-FFF2-40B4-BE49-F238E27FC236}">
              <a16:creationId xmlns:a16="http://schemas.microsoft.com/office/drawing/2014/main" id="{8C8FC5F3-F27B-9FCD-8AC1-B751A1E7B918}"/>
            </a:ext>
          </a:extLst>
        </xdr:cNvPr>
        <xdr:cNvPicPr>
          <a:picLocks noChangeAspect="1"/>
        </xdr:cNvPicPr>
      </xdr:nvPicPr>
      <xdr:blipFill>
        <a:blip xmlns:r="http://schemas.openxmlformats.org/officeDocument/2006/relationships" r:embed="rId1"/>
        <a:stretch>
          <a:fillRect/>
        </a:stretch>
      </xdr:blipFill>
      <xdr:spPr>
        <a:xfrm>
          <a:off x="17099646" y="2340429"/>
          <a:ext cx="6230486" cy="6785428"/>
        </a:xfrm>
        <a:prstGeom prst="rect">
          <a:avLst/>
        </a:prstGeom>
      </xdr:spPr>
    </xdr:pic>
    <xdr:clientData/>
  </xdr:twoCellAnchor>
  <xdr:twoCellAnchor editAs="oneCell">
    <xdr:from>
      <xdr:col>23</xdr:col>
      <xdr:colOff>661147</xdr:colOff>
      <xdr:row>24</xdr:row>
      <xdr:rowOff>22413</xdr:rowOff>
    </xdr:from>
    <xdr:to>
      <xdr:col>33</xdr:col>
      <xdr:colOff>591904</xdr:colOff>
      <xdr:row>49</xdr:row>
      <xdr:rowOff>47266</xdr:rowOff>
    </xdr:to>
    <xdr:pic>
      <xdr:nvPicPr>
        <xdr:cNvPr id="3" name="図 2">
          <a:extLst>
            <a:ext uri="{FF2B5EF4-FFF2-40B4-BE49-F238E27FC236}">
              <a16:creationId xmlns:a16="http://schemas.microsoft.com/office/drawing/2014/main" id="{80D1D06B-F1F5-CBC2-22A8-7122806A7C82}"/>
            </a:ext>
          </a:extLst>
        </xdr:cNvPr>
        <xdr:cNvPicPr>
          <a:picLocks noChangeAspect="1"/>
        </xdr:cNvPicPr>
      </xdr:nvPicPr>
      <xdr:blipFill>
        <a:blip xmlns:r="http://schemas.openxmlformats.org/officeDocument/2006/relationships" r:embed="rId2"/>
        <a:stretch>
          <a:fillRect/>
        </a:stretch>
      </xdr:blipFill>
      <xdr:spPr>
        <a:xfrm>
          <a:off x="17133794" y="9043148"/>
          <a:ext cx="6654286" cy="9830000"/>
        </a:xfrm>
        <a:prstGeom prst="rect">
          <a:avLst/>
        </a:prstGeom>
      </xdr:spPr>
    </xdr:pic>
    <xdr:clientData/>
  </xdr:twoCellAnchor>
  <xdr:twoCellAnchor editAs="oneCell">
    <xdr:from>
      <xdr:col>1</xdr:col>
      <xdr:colOff>1109381</xdr:colOff>
      <xdr:row>64</xdr:row>
      <xdr:rowOff>336176</xdr:rowOff>
    </xdr:from>
    <xdr:to>
      <xdr:col>11</xdr:col>
      <xdr:colOff>582675</xdr:colOff>
      <xdr:row>80</xdr:row>
      <xdr:rowOff>234203</xdr:rowOff>
    </xdr:to>
    <xdr:pic>
      <xdr:nvPicPr>
        <xdr:cNvPr id="6" name="図 5">
          <a:extLst>
            <a:ext uri="{FF2B5EF4-FFF2-40B4-BE49-F238E27FC236}">
              <a16:creationId xmlns:a16="http://schemas.microsoft.com/office/drawing/2014/main" id="{FE6B5049-929D-FFF3-CBDE-537B8BCF05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9028" y="25437352"/>
          <a:ext cx="7014853" cy="6173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E1486-E0EF-406F-BED8-7CFCD6749A0B}">
  <dimension ref="A1:Y11130"/>
  <sheetViews>
    <sheetView tabSelected="1" view="pageBreakPreview" zoomScale="70" zoomScaleNormal="100" zoomScaleSheetLayoutView="70" workbookViewId="0">
      <selection activeCell="L9" sqref="L9"/>
    </sheetView>
  </sheetViews>
  <sheetFormatPr defaultColWidth="8.83203125" defaultRowHeight="13" x14ac:dyDescent="0.55000000000000004"/>
  <cols>
    <col min="1" max="1" width="1.08203125" style="26" customWidth="1"/>
    <col min="2" max="2" width="21.08203125" style="26" customWidth="1"/>
    <col min="3" max="3" width="1" style="26" customWidth="1"/>
    <col min="4" max="4" width="5.83203125" style="26" customWidth="1"/>
    <col min="5" max="5" width="11.83203125" style="26" customWidth="1"/>
    <col min="6" max="6" width="15" style="26" customWidth="1"/>
    <col min="7" max="7" width="7.58203125" style="26" customWidth="1"/>
    <col min="8" max="8" width="11" style="26" customWidth="1"/>
    <col min="9" max="9" width="11.33203125" style="26" customWidth="1"/>
    <col min="10" max="10" width="13" style="26" customWidth="1"/>
    <col min="11" max="11" width="1" style="26" customWidth="1"/>
    <col min="12" max="14" width="8.75" style="26" customWidth="1"/>
    <col min="15" max="15" width="19" style="26" customWidth="1"/>
    <col min="16" max="255" width="8.83203125" style="26"/>
    <col min="256" max="256" width="1.08203125" style="26" customWidth="1"/>
    <col min="257" max="257" width="23.75" style="26" customWidth="1"/>
    <col min="258" max="258" width="1" style="26" customWidth="1"/>
    <col min="259" max="259" width="5.83203125" style="26" customWidth="1"/>
    <col min="260" max="260" width="11.83203125" style="26" customWidth="1"/>
    <col min="261" max="261" width="15" style="26" customWidth="1"/>
    <col min="262" max="262" width="7.58203125" style="26" customWidth="1"/>
    <col min="263" max="263" width="11" style="26" customWidth="1"/>
    <col min="264" max="264" width="11.33203125" style="26" customWidth="1"/>
    <col min="265" max="265" width="13" style="26" customWidth="1"/>
    <col min="266" max="266" width="1" style="26" customWidth="1"/>
    <col min="267" max="267" width="10.25" style="26" customWidth="1"/>
    <col min="268" max="268" width="9.5" style="26" customWidth="1"/>
    <col min="269" max="269" width="9.75" style="26" customWidth="1"/>
    <col min="270" max="270" width="19" style="26" customWidth="1"/>
    <col min="271" max="511" width="8.83203125" style="26"/>
    <col min="512" max="512" width="1.08203125" style="26" customWidth="1"/>
    <col min="513" max="513" width="23.75" style="26" customWidth="1"/>
    <col min="514" max="514" width="1" style="26" customWidth="1"/>
    <col min="515" max="515" width="5.83203125" style="26" customWidth="1"/>
    <col min="516" max="516" width="11.83203125" style="26" customWidth="1"/>
    <col min="517" max="517" width="15" style="26" customWidth="1"/>
    <col min="518" max="518" width="7.58203125" style="26" customWidth="1"/>
    <col min="519" max="519" width="11" style="26" customWidth="1"/>
    <col min="520" max="520" width="11.33203125" style="26" customWidth="1"/>
    <col min="521" max="521" width="13" style="26" customWidth="1"/>
    <col min="522" max="522" width="1" style="26" customWidth="1"/>
    <col min="523" max="523" width="10.25" style="26" customWidth="1"/>
    <col min="524" max="524" width="9.5" style="26" customWidth="1"/>
    <col min="525" max="525" width="9.75" style="26" customWidth="1"/>
    <col min="526" max="526" width="19" style="26" customWidth="1"/>
    <col min="527" max="767" width="8.83203125" style="26"/>
    <col min="768" max="768" width="1.08203125" style="26" customWidth="1"/>
    <col min="769" max="769" width="23.75" style="26" customWidth="1"/>
    <col min="770" max="770" width="1" style="26" customWidth="1"/>
    <col min="771" max="771" width="5.83203125" style="26" customWidth="1"/>
    <col min="772" max="772" width="11.83203125" style="26" customWidth="1"/>
    <col min="773" max="773" width="15" style="26" customWidth="1"/>
    <col min="774" max="774" width="7.58203125" style="26" customWidth="1"/>
    <col min="775" max="775" width="11" style="26" customWidth="1"/>
    <col min="776" max="776" width="11.33203125" style="26" customWidth="1"/>
    <col min="777" max="777" width="13" style="26" customWidth="1"/>
    <col min="778" max="778" width="1" style="26" customWidth="1"/>
    <col min="779" max="779" width="10.25" style="26" customWidth="1"/>
    <col min="780" max="780" width="9.5" style="26" customWidth="1"/>
    <col min="781" max="781" width="9.75" style="26" customWidth="1"/>
    <col min="782" max="782" width="19" style="26" customWidth="1"/>
    <col min="783" max="1023" width="8.83203125" style="26"/>
    <col min="1024" max="1024" width="1.08203125" style="26" customWidth="1"/>
    <col min="1025" max="1025" width="23.75" style="26" customWidth="1"/>
    <col min="1026" max="1026" width="1" style="26" customWidth="1"/>
    <col min="1027" max="1027" width="5.83203125" style="26" customWidth="1"/>
    <col min="1028" max="1028" width="11.83203125" style="26" customWidth="1"/>
    <col min="1029" max="1029" width="15" style="26" customWidth="1"/>
    <col min="1030" max="1030" width="7.58203125" style="26" customWidth="1"/>
    <col min="1031" max="1031" width="11" style="26" customWidth="1"/>
    <col min="1032" max="1032" width="11.33203125" style="26" customWidth="1"/>
    <col min="1033" max="1033" width="13" style="26" customWidth="1"/>
    <col min="1034" max="1034" width="1" style="26" customWidth="1"/>
    <col min="1035" max="1035" width="10.25" style="26" customWidth="1"/>
    <col min="1036" max="1036" width="9.5" style="26" customWidth="1"/>
    <col min="1037" max="1037" width="9.75" style="26" customWidth="1"/>
    <col min="1038" max="1038" width="19" style="26" customWidth="1"/>
    <col min="1039" max="1279" width="8.83203125" style="26"/>
    <col min="1280" max="1280" width="1.08203125" style="26" customWidth="1"/>
    <col min="1281" max="1281" width="23.75" style="26" customWidth="1"/>
    <col min="1282" max="1282" width="1" style="26" customWidth="1"/>
    <col min="1283" max="1283" width="5.83203125" style="26" customWidth="1"/>
    <col min="1284" max="1284" width="11.83203125" style="26" customWidth="1"/>
    <col min="1285" max="1285" width="15" style="26" customWidth="1"/>
    <col min="1286" max="1286" width="7.58203125" style="26" customWidth="1"/>
    <col min="1287" max="1287" width="11" style="26" customWidth="1"/>
    <col min="1288" max="1288" width="11.33203125" style="26" customWidth="1"/>
    <col min="1289" max="1289" width="13" style="26" customWidth="1"/>
    <col min="1290" max="1290" width="1" style="26" customWidth="1"/>
    <col min="1291" max="1291" width="10.25" style="26" customWidth="1"/>
    <col min="1292" max="1292" width="9.5" style="26" customWidth="1"/>
    <col min="1293" max="1293" width="9.75" style="26" customWidth="1"/>
    <col min="1294" max="1294" width="19" style="26" customWidth="1"/>
    <col min="1295" max="1535" width="8.83203125" style="26"/>
    <col min="1536" max="1536" width="1.08203125" style="26" customWidth="1"/>
    <col min="1537" max="1537" width="23.75" style="26" customWidth="1"/>
    <col min="1538" max="1538" width="1" style="26" customWidth="1"/>
    <col min="1539" max="1539" width="5.83203125" style="26" customWidth="1"/>
    <col min="1540" max="1540" width="11.83203125" style="26" customWidth="1"/>
    <col min="1541" max="1541" width="15" style="26" customWidth="1"/>
    <col min="1542" max="1542" width="7.58203125" style="26" customWidth="1"/>
    <col min="1543" max="1543" width="11" style="26" customWidth="1"/>
    <col min="1544" max="1544" width="11.33203125" style="26" customWidth="1"/>
    <col min="1545" max="1545" width="13" style="26" customWidth="1"/>
    <col min="1546" max="1546" width="1" style="26" customWidth="1"/>
    <col min="1547" max="1547" width="10.25" style="26" customWidth="1"/>
    <col min="1548" max="1548" width="9.5" style="26" customWidth="1"/>
    <col min="1549" max="1549" width="9.75" style="26" customWidth="1"/>
    <col min="1550" max="1550" width="19" style="26" customWidth="1"/>
    <col min="1551" max="1791" width="8.83203125" style="26"/>
    <col min="1792" max="1792" width="1.08203125" style="26" customWidth="1"/>
    <col min="1793" max="1793" width="23.75" style="26" customWidth="1"/>
    <col min="1794" max="1794" width="1" style="26" customWidth="1"/>
    <col min="1795" max="1795" width="5.83203125" style="26" customWidth="1"/>
    <col min="1796" max="1796" width="11.83203125" style="26" customWidth="1"/>
    <col min="1797" max="1797" width="15" style="26" customWidth="1"/>
    <col min="1798" max="1798" width="7.58203125" style="26" customWidth="1"/>
    <col min="1799" max="1799" width="11" style="26" customWidth="1"/>
    <col min="1800" max="1800" width="11.33203125" style="26" customWidth="1"/>
    <col min="1801" max="1801" width="13" style="26" customWidth="1"/>
    <col min="1802" max="1802" width="1" style="26" customWidth="1"/>
    <col min="1803" max="1803" width="10.25" style="26" customWidth="1"/>
    <col min="1804" max="1804" width="9.5" style="26" customWidth="1"/>
    <col min="1805" max="1805" width="9.75" style="26" customWidth="1"/>
    <col min="1806" max="1806" width="19" style="26" customWidth="1"/>
    <col min="1807" max="2047" width="8.83203125" style="26"/>
    <col min="2048" max="2048" width="1.08203125" style="26" customWidth="1"/>
    <col min="2049" max="2049" width="23.75" style="26" customWidth="1"/>
    <col min="2050" max="2050" width="1" style="26" customWidth="1"/>
    <col min="2051" max="2051" width="5.83203125" style="26" customWidth="1"/>
    <col min="2052" max="2052" width="11.83203125" style="26" customWidth="1"/>
    <col min="2053" max="2053" width="15" style="26" customWidth="1"/>
    <col min="2054" max="2054" width="7.58203125" style="26" customWidth="1"/>
    <col min="2055" max="2055" width="11" style="26" customWidth="1"/>
    <col min="2056" max="2056" width="11.33203125" style="26" customWidth="1"/>
    <col min="2057" max="2057" width="13" style="26" customWidth="1"/>
    <col min="2058" max="2058" width="1" style="26" customWidth="1"/>
    <col min="2059" max="2059" width="10.25" style="26" customWidth="1"/>
    <col min="2060" max="2060" width="9.5" style="26" customWidth="1"/>
    <col min="2061" max="2061" width="9.75" style="26" customWidth="1"/>
    <col min="2062" max="2062" width="19" style="26" customWidth="1"/>
    <col min="2063" max="2303" width="8.83203125" style="26"/>
    <col min="2304" max="2304" width="1.08203125" style="26" customWidth="1"/>
    <col min="2305" max="2305" width="23.75" style="26" customWidth="1"/>
    <col min="2306" max="2306" width="1" style="26" customWidth="1"/>
    <col min="2307" max="2307" width="5.83203125" style="26" customWidth="1"/>
    <col min="2308" max="2308" width="11.83203125" style="26" customWidth="1"/>
    <col min="2309" max="2309" width="15" style="26" customWidth="1"/>
    <col min="2310" max="2310" width="7.58203125" style="26" customWidth="1"/>
    <col min="2311" max="2311" width="11" style="26" customWidth="1"/>
    <col min="2312" max="2312" width="11.33203125" style="26" customWidth="1"/>
    <col min="2313" max="2313" width="13" style="26" customWidth="1"/>
    <col min="2314" max="2314" width="1" style="26" customWidth="1"/>
    <col min="2315" max="2315" width="10.25" style="26" customWidth="1"/>
    <col min="2316" max="2316" width="9.5" style="26" customWidth="1"/>
    <col min="2317" max="2317" width="9.75" style="26" customWidth="1"/>
    <col min="2318" max="2318" width="19" style="26" customWidth="1"/>
    <col min="2319" max="2559" width="8.83203125" style="26"/>
    <col min="2560" max="2560" width="1.08203125" style="26" customWidth="1"/>
    <col min="2561" max="2561" width="23.75" style="26" customWidth="1"/>
    <col min="2562" max="2562" width="1" style="26" customWidth="1"/>
    <col min="2563" max="2563" width="5.83203125" style="26" customWidth="1"/>
    <col min="2564" max="2564" width="11.83203125" style="26" customWidth="1"/>
    <col min="2565" max="2565" width="15" style="26" customWidth="1"/>
    <col min="2566" max="2566" width="7.58203125" style="26" customWidth="1"/>
    <col min="2567" max="2567" width="11" style="26" customWidth="1"/>
    <col min="2568" max="2568" width="11.33203125" style="26" customWidth="1"/>
    <col min="2569" max="2569" width="13" style="26" customWidth="1"/>
    <col min="2570" max="2570" width="1" style="26" customWidth="1"/>
    <col min="2571" max="2571" width="10.25" style="26" customWidth="1"/>
    <col min="2572" max="2572" width="9.5" style="26" customWidth="1"/>
    <col min="2573" max="2573" width="9.75" style="26" customWidth="1"/>
    <col min="2574" max="2574" width="19" style="26" customWidth="1"/>
    <col min="2575" max="2815" width="8.83203125" style="26"/>
    <col min="2816" max="2816" width="1.08203125" style="26" customWidth="1"/>
    <col min="2817" max="2817" width="23.75" style="26" customWidth="1"/>
    <col min="2818" max="2818" width="1" style="26" customWidth="1"/>
    <col min="2819" max="2819" width="5.83203125" style="26" customWidth="1"/>
    <col min="2820" max="2820" width="11.83203125" style="26" customWidth="1"/>
    <col min="2821" max="2821" width="15" style="26" customWidth="1"/>
    <col min="2822" max="2822" width="7.58203125" style="26" customWidth="1"/>
    <col min="2823" max="2823" width="11" style="26" customWidth="1"/>
    <col min="2824" max="2824" width="11.33203125" style="26" customWidth="1"/>
    <col min="2825" max="2825" width="13" style="26" customWidth="1"/>
    <col min="2826" max="2826" width="1" style="26" customWidth="1"/>
    <col min="2827" max="2827" width="10.25" style="26" customWidth="1"/>
    <col min="2828" max="2828" width="9.5" style="26" customWidth="1"/>
    <col min="2829" max="2829" width="9.75" style="26" customWidth="1"/>
    <col min="2830" max="2830" width="19" style="26" customWidth="1"/>
    <col min="2831" max="3071" width="8.83203125" style="26"/>
    <col min="3072" max="3072" width="1.08203125" style="26" customWidth="1"/>
    <col min="3073" max="3073" width="23.75" style="26" customWidth="1"/>
    <col min="3074" max="3074" width="1" style="26" customWidth="1"/>
    <col min="3075" max="3075" width="5.83203125" style="26" customWidth="1"/>
    <col min="3076" max="3076" width="11.83203125" style="26" customWidth="1"/>
    <col min="3077" max="3077" width="15" style="26" customWidth="1"/>
    <col min="3078" max="3078" width="7.58203125" style="26" customWidth="1"/>
    <col min="3079" max="3079" width="11" style="26" customWidth="1"/>
    <col min="3080" max="3080" width="11.33203125" style="26" customWidth="1"/>
    <col min="3081" max="3081" width="13" style="26" customWidth="1"/>
    <col min="3082" max="3082" width="1" style="26" customWidth="1"/>
    <col min="3083" max="3083" width="10.25" style="26" customWidth="1"/>
    <col min="3084" max="3084" width="9.5" style="26" customWidth="1"/>
    <col min="3085" max="3085" width="9.75" style="26" customWidth="1"/>
    <col min="3086" max="3086" width="19" style="26" customWidth="1"/>
    <col min="3087" max="3327" width="8.83203125" style="26"/>
    <col min="3328" max="3328" width="1.08203125" style="26" customWidth="1"/>
    <col min="3329" max="3329" width="23.75" style="26" customWidth="1"/>
    <col min="3330" max="3330" width="1" style="26" customWidth="1"/>
    <col min="3331" max="3331" width="5.83203125" style="26" customWidth="1"/>
    <col min="3332" max="3332" width="11.83203125" style="26" customWidth="1"/>
    <col min="3333" max="3333" width="15" style="26" customWidth="1"/>
    <col min="3334" max="3334" width="7.58203125" style="26" customWidth="1"/>
    <col min="3335" max="3335" width="11" style="26" customWidth="1"/>
    <col min="3336" max="3336" width="11.33203125" style="26" customWidth="1"/>
    <col min="3337" max="3337" width="13" style="26" customWidth="1"/>
    <col min="3338" max="3338" width="1" style="26" customWidth="1"/>
    <col min="3339" max="3339" width="10.25" style="26" customWidth="1"/>
    <col min="3340" max="3340" width="9.5" style="26" customWidth="1"/>
    <col min="3341" max="3341" width="9.75" style="26" customWidth="1"/>
    <col min="3342" max="3342" width="19" style="26" customWidth="1"/>
    <col min="3343" max="3583" width="8.83203125" style="26"/>
    <col min="3584" max="3584" width="1.08203125" style="26" customWidth="1"/>
    <col min="3585" max="3585" width="23.75" style="26" customWidth="1"/>
    <col min="3586" max="3586" width="1" style="26" customWidth="1"/>
    <col min="3587" max="3587" width="5.83203125" style="26" customWidth="1"/>
    <col min="3588" max="3588" width="11.83203125" style="26" customWidth="1"/>
    <col min="3589" max="3589" width="15" style="26" customWidth="1"/>
    <col min="3590" max="3590" width="7.58203125" style="26" customWidth="1"/>
    <col min="3591" max="3591" width="11" style="26" customWidth="1"/>
    <col min="3592" max="3592" width="11.33203125" style="26" customWidth="1"/>
    <col min="3593" max="3593" width="13" style="26" customWidth="1"/>
    <col min="3594" max="3594" width="1" style="26" customWidth="1"/>
    <col min="3595" max="3595" width="10.25" style="26" customWidth="1"/>
    <col min="3596" max="3596" width="9.5" style="26" customWidth="1"/>
    <col min="3597" max="3597" width="9.75" style="26" customWidth="1"/>
    <col min="3598" max="3598" width="19" style="26" customWidth="1"/>
    <col min="3599" max="3839" width="8.83203125" style="26"/>
    <col min="3840" max="3840" width="1.08203125" style="26" customWidth="1"/>
    <col min="3841" max="3841" width="23.75" style="26" customWidth="1"/>
    <col min="3842" max="3842" width="1" style="26" customWidth="1"/>
    <col min="3843" max="3843" width="5.83203125" style="26" customWidth="1"/>
    <col min="3844" max="3844" width="11.83203125" style="26" customWidth="1"/>
    <col min="3845" max="3845" width="15" style="26" customWidth="1"/>
    <col min="3846" max="3846" width="7.58203125" style="26" customWidth="1"/>
    <col min="3847" max="3847" width="11" style="26" customWidth="1"/>
    <col min="3848" max="3848" width="11.33203125" style="26" customWidth="1"/>
    <col min="3849" max="3849" width="13" style="26" customWidth="1"/>
    <col min="3850" max="3850" width="1" style="26" customWidth="1"/>
    <col min="3851" max="3851" width="10.25" style="26" customWidth="1"/>
    <col min="3852" max="3852" width="9.5" style="26" customWidth="1"/>
    <col min="3853" max="3853" width="9.75" style="26" customWidth="1"/>
    <col min="3854" max="3854" width="19" style="26" customWidth="1"/>
    <col min="3855" max="4095" width="8.83203125" style="26"/>
    <col min="4096" max="4096" width="1.08203125" style="26" customWidth="1"/>
    <col min="4097" max="4097" width="23.75" style="26" customWidth="1"/>
    <col min="4098" max="4098" width="1" style="26" customWidth="1"/>
    <col min="4099" max="4099" width="5.83203125" style="26" customWidth="1"/>
    <col min="4100" max="4100" width="11.83203125" style="26" customWidth="1"/>
    <col min="4101" max="4101" width="15" style="26" customWidth="1"/>
    <col min="4102" max="4102" width="7.58203125" style="26" customWidth="1"/>
    <col min="4103" max="4103" width="11" style="26" customWidth="1"/>
    <col min="4104" max="4104" width="11.33203125" style="26" customWidth="1"/>
    <col min="4105" max="4105" width="13" style="26" customWidth="1"/>
    <col min="4106" max="4106" width="1" style="26" customWidth="1"/>
    <col min="4107" max="4107" width="10.25" style="26" customWidth="1"/>
    <col min="4108" max="4108" width="9.5" style="26" customWidth="1"/>
    <col min="4109" max="4109" width="9.75" style="26" customWidth="1"/>
    <col min="4110" max="4110" width="19" style="26" customWidth="1"/>
    <col min="4111" max="4351" width="8.83203125" style="26"/>
    <col min="4352" max="4352" width="1.08203125" style="26" customWidth="1"/>
    <col min="4353" max="4353" width="23.75" style="26" customWidth="1"/>
    <col min="4354" max="4354" width="1" style="26" customWidth="1"/>
    <col min="4355" max="4355" width="5.83203125" style="26" customWidth="1"/>
    <col min="4356" max="4356" width="11.83203125" style="26" customWidth="1"/>
    <col min="4357" max="4357" width="15" style="26" customWidth="1"/>
    <col min="4358" max="4358" width="7.58203125" style="26" customWidth="1"/>
    <col min="4359" max="4359" width="11" style="26" customWidth="1"/>
    <col min="4360" max="4360" width="11.33203125" style="26" customWidth="1"/>
    <col min="4361" max="4361" width="13" style="26" customWidth="1"/>
    <col min="4362" max="4362" width="1" style="26" customWidth="1"/>
    <col min="4363" max="4363" width="10.25" style="26" customWidth="1"/>
    <col min="4364" max="4364" width="9.5" style="26" customWidth="1"/>
    <col min="4365" max="4365" width="9.75" style="26" customWidth="1"/>
    <col min="4366" max="4366" width="19" style="26" customWidth="1"/>
    <col min="4367" max="4607" width="8.83203125" style="26"/>
    <col min="4608" max="4608" width="1.08203125" style="26" customWidth="1"/>
    <col min="4609" max="4609" width="23.75" style="26" customWidth="1"/>
    <col min="4610" max="4610" width="1" style="26" customWidth="1"/>
    <col min="4611" max="4611" width="5.83203125" style="26" customWidth="1"/>
    <col min="4612" max="4612" width="11.83203125" style="26" customWidth="1"/>
    <col min="4613" max="4613" width="15" style="26" customWidth="1"/>
    <col min="4614" max="4614" width="7.58203125" style="26" customWidth="1"/>
    <col min="4615" max="4615" width="11" style="26" customWidth="1"/>
    <col min="4616" max="4616" width="11.33203125" style="26" customWidth="1"/>
    <col min="4617" max="4617" width="13" style="26" customWidth="1"/>
    <col min="4618" max="4618" width="1" style="26" customWidth="1"/>
    <col min="4619" max="4619" width="10.25" style="26" customWidth="1"/>
    <col min="4620" max="4620" width="9.5" style="26" customWidth="1"/>
    <col min="4621" max="4621" width="9.75" style="26" customWidth="1"/>
    <col min="4622" max="4622" width="19" style="26" customWidth="1"/>
    <col min="4623" max="4863" width="8.83203125" style="26"/>
    <col min="4864" max="4864" width="1.08203125" style="26" customWidth="1"/>
    <col min="4865" max="4865" width="23.75" style="26" customWidth="1"/>
    <col min="4866" max="4866" width="1" style="26" customWidth="1"/>
    <col min="4867" max="4867" width="5.83203125" style="26" customWidth="1"/>
    <col min="4868" max="4868" width="11.83203125" style="26" customWidth="1"/>
    <col min="4869" max="4869" width="15" style="26" customWidth="1"/>
    <col min="4870" max="4870" width="7.58203125" style="26" customWidth="1"/>
    <col min="4871" max="4871" width="11" style="26" customWidth="1"/>
    <col min="4872" max="4872" width="11.33203125" style="26" customWidth="1"/>
    <col min="4873" max="4873" width="13" style="26" customWidth="1"/>
    <col min="4874" max="4874" width="1" style="26" customWidth="1"/>
    <col min="4875" max="4875" width="10.25" style="26" customWidth="1"/>
    <col min="4876" max="4876" width="9.5" style="26" customWidth="1"/>
    <col min="4877" max="4877" width="9.75" style="26" customWidth="1"/>
    <col min="4878" max="4878" width="19" style="26" customWidth="1"/>
    <col min="4879" max="5119" width="8.83203125" style="26"/>
    <col min="5120" max="5120" width="1.08203125" style="26" customWidth="1"/>
    <col min="5121" max="5121" width="23.75" style="26" customWidth="1"/>
    <col min="5122" max="5122" width="1" style="26" customWidth="1"/>
    <col min="5123" max="5123" width="5.83203125" style="26" customWidth="1"/>
    <col min="5124" max="5124" width="11.83203125" style="26" customWidth="1"/>
    <col min="5125" max="5125" width="15" style="26" customWidth="1"/>
    <col min="5126" max="5126" width="7.58203125" style="26" customWidth="1"/>
    <col min="5127" max="5127" width="11" style="26" customWidth="1"/>
    <col min="5128" max="5128" width="11.33203125" style="26" customWidth="1"/>
    <col min="5129" max="5129" width="13" style="26" customWidth="1"/>
    <col min="5130" max="5130" width="1" style="26" customWidth="1"/>
    <col min="5131" max="5131" width="10.25" style="26" customWidth="1"/>
    <col min="5132" max="5132" width="9.5" style="26" customWidth="1"/>
    <col min="5133" max="5133" width="9.75" style="26" customWidth="1"/>
    <col min="5134" max="5134" width="19" style="26" customWidth="1"/>
    <col min="5135" max="5375" width="8.83203125" style="26"/>
    <col min="5376" max="5376" width="1.08203125" style="26" customWidth="1"/>
    <col min="5377" max="5377" width="23.75" style="26" customWidth="1"/>
    <col min="5378" max="5378" width="1" style="26" customWidth="1"/>
    <col min="5379" max="5379" width="5.83203125" style="26" customWidth="1"/>
    <col min="5380" max="5380" width="11.83203125" style="26" customWidth="1"/>
    <col min="5381" max="5381" width="15" style="26" customWidth="1"/>
    <col min="5382" max="5382" width="7.58203125" style="26" customWidth="1"/>
    <col min="5383" max="5383" width="11" style="26" customWidth="1"/>
    <col min="5384" max="5384" width="11.33203125" style="26" customWidth="1"/>
    <col min="5385" max="5385" width="13" style="26" customWidth="1"/>
    <col min="5386" max="5386" width="1" style="26" customWidth="1"/>
    <col min="5387" max="5387" width="10.25" style="26" customWidth="1"/>
    <col min="5388" max="5388" width="9.5" style="26" customWidth="1"/>
    <col min="5389" max="5389" width="9.75" style="26" customWidth="1"/>
    <col min="5390" max="5390" width="19" style="26" customWidth="1"/>
    <col min="5391" max="5631" width="8.83203125" style="26"/>
    <col min="5632" max="5632" width="1.08203125" style="26" customWidth="1"/>
    <col min="5633" max="5633" width="23.75" style="26" customWidth="1"/>
    <col min="5634" max="5634" width="1" style="26" customWidth="1"/>
    <col min="5635" max="5635" width="5.83203125" style="26" customWidth="1"/>
    <col min="5636" max="5636" width="11.83203125" style="26" customWidth="1"/>
    <col min="5637" max="5637" width="15" style="26" customWidth="1"/>
    <col min="5638" max="5638" width="7.58203125" style="26" customWidth="1"/>
    <col min="5639" max="5639" width="11" style="26" customWidth="1"/>
    <col min="5640" max="5640" width="11.33203125" style="26" customWidth="1"/>
    <col min="5641" max="5641" width="13" style="26" customWidth="1"/>
    <col min="5642" max="5642" width="1" style="26" customWidth="1"/>
    <col min="5643" max="5643" width="10.25" style="26" customWidth="1"/>
    <col min="5644" max="5644" width="9.5" style="26" customWidth="1"/>
    <col min="5645" max="5645" width="9.75" style="26" customWidth="1"/>
    <col min="5646" max="5646" width="19" style="26" customWidth="1"/>
    <col min="5647" max="5887" width="8.83203125" style="26"/>
    <col min="5888" max="5888" width="1.08203125" style="26" customWidth="1"/>
    <col min="5889" max="5889" width="23.75" style="26" customWidth="1"/>
    <col min="5890" max="5890" width="1" style="26" customWidth="1"/>
    <col min="5891" max="5891" width="5.83203125" style="26" customWidth="1"/>
    <col min="5892" max="5892" width="11.83203125" style="26" customWidth="1"/>
    <col min="5893" max="5893" width="15" style="26" customWidth="1"/>
    <col min="5894" max="5894" width="7.58203125" style="26" customWidth="1"/>
    <col min="5895" max="5895" width="11" style="26" customWidth="1"/>
    <col min="5896" max="5896" width="11.33203125" style="26" customWidth="1"/>
    <col min="5897" max="5897" width="13" style="26" customWidth="1"/>
    <col min="5898" max="5898" width="1" style="26" customWidth="1"/>
    <col min="5899" max="5899" width="10.25" style="26" customWidth="1"/>
    <col min="5900" max="5900" width="9.5" style="26" customWidth="1"/>
    <col min="5901" max="5901" width="9.75" style="26" customWidth="1"/>
    <col min="5902" max="5902" width="19" style="26" customWidth="1"/>
    <col min="5903" max="6143" width="8.83203125" style="26"/>
    <col min="6144" max="6144" width="1.08203125" style="26" customWidth="1"/>
    <col min="6145" max="6145" width="23.75" style="26" customWidth="1"/>
    <col min="6146" max="6146" width="1" style="26" customWidth="1"/>
    <col min="6147" max="6147" width="5.83203125" style="26" customWidth="1"/>
    <col min="6148" max="6148" width="11.83203125" style="26" customWidth="1"/>
    <col min="6149" max="6149" width="15" style="26" customWidth="1"/>
    <col min="6150" max="6150" width="7.58203125" style="26" customWidth="1"/>
    <col min="6151" max="6151" width="11" style="26" customWidth="1"/>
    <col min="6152" max="6152" width="11.33203125" style="26" customWidth="1"/>
    <col min="6153" max="6153" width="13" style="26" customWidth="1"/>
    <col min="6154" max="6154" width="1" style="26" customWidth="1"/>
    <col min="6155" max="6155" width="10.25" style="26" customWidth="1"/>
    <col min="6156" max="6156" width="9.5" style="26" customWidth="1"/>
    <col min="6157" max="6157" width="9.75" style="26" customWidth="1"/>
    <col min="6158" max="6158" width="19" style="26" customWidth="1"/>
    <col min="6159" max="6399" width="8.83203125" style="26"/>
    <col min="6400" max="6400" width="1.08203125" style="26" customWidth="1"/>
    <col min="6401" max="6401" width="23.75" style="26" customWidth="1"/>
    <col min="6402" max="6402" width="1" style="26" customWidth="1"/>
    <col min="6403" max="6403" width="5.83203125" style="26" customWidth="1"/>
    <col min="6404" max="6404" width="11.83203125" style="26" customWidth="1"/>
    <col min="6405" max="6405" width="15" style="26" customWidth="1"/>
    <col min="6406" max="6406" width="7.58203125" style="26" customWidth="1"/>
    <col min="6407" max="6407" width="11" style="26" customWidth="1"/>
    <col min="6408" max="6408" width="11.33203125" style="26" customWidth="1"/>
    <col min="6409" max="6409" width="13" style="26" customWidth="1"/>
    <col min="6410" max="6410" width="1" style="26" customWidth="1"/>
    <col min="6411" max="6411" width="10.25" style="26" customWidth="1"/>
    <col min="6412" max="6412" width="9.5" style="26" customWidth="1"/>
    <col min="6413" max="6413" width="9.75" style="26" customWidth="1"/>
    <col min="6414" max="6414" width="19" style="26" customWidth="1"/>
    <col min="6415" max="6655" width="8.83203125" style="26"/>
    <col min="6656" max="6656" width="1.08203125" style="26" customWidth="1"/>
    <col min="6657" max="6657" width="23.75" style="26" customWidth="1"/>
    <col min="6658" max="6658" width="1" style="26" customWidth="1"/>
    <col min="6659" max="6659" width="5.83203125" style="26" customWidth="1"/>
    <col min="6660" max="6660" width="11.83203125" style="26" customWidth="1"/>
    <col min="6661" max="6661" width="15" style="26" customWidth="1"/>
    <col min="6662" max="6662" width="7.58203125" style="26" customWidth="1"/>
    <col min="6663" max="6663" width="11" style="26" customWidth="1"/>
    <col min="6664" max="6664" width="11.33203125" style="26" customWidth="1"/>
    <col min="6665" max="6665" width="13" style="26" customWidth="1"/>
    <col min="6666" max="6666" width="1" style="26" customWidth="1"/>
    <col min="6667" max="6667" width="10.25" style="26" customWidth="1"/>
    <col min="6668" max="6668" width="9.5" style="26" customWidth="1"/>
    <col min="6669" max="6669" width="9.75" style="26" customWidth="1"/>
    <col min="6670" max="6670" width="19" style="26" customWidth="1"/>
    <col min="6671" max="6911" width="8.83203125" style="26"/>
    <col min="6912" max="6912" width="1.08203125" style="26" customWidth="1"/>
    <col min="6913" max="6913" width="23.75" style="26" customWidth="1"/>
    <col min="6914" max="6914" width="1" style="26" customWidth="1"/>
    <col min="6915" max="6915" width="5.83203125" style="26" customWidth="1"/>
    <col min="6916" max="6916" width="11.83203125" style="26" customWidth="1"/>
    <col min="6917" max="6917" width="15" style="26" customWidth="1"/>
    <col min="6918" max="6918" width="7.58203125" style="26" customWidth="1"/>
    <col min="6919" max="6919" width="11" style="26" customWidth="1"/>
    <col min="6920" max="6920" width="11.33203125" style="26" customWidth="1"/>
    <col min="6921" max="6921" width="13" style="26" customWidth="1"/>
    <col min="6922" max="6922" width="1" style="26" customWidth="1"/>
    <col min="6923" max="6923" width="10.25" style="26" customWidth="1"/>
    <col min="6924" max="6924" width="9.5" style="26" customWidth="1"/>
    <col min="6925" max="6925" width="9.75" style="26" customWidth="1"/>
    <col min="6926" max="6926" width="19" style="26" customWidth="1"/>
    <col min="6927" max="7167" width="8.83203125" style="26"/>
    <col min="7168" max="7168" width="1.08203125" style="26" customWidth="1"/>
    <col min="7169" max="7169" width="23.75" style="26" customWidth="1"/>
    <col min="7170" max="7170" width="1" style="26" customWidth="1"/>
    <col min="7171" max="7171" width="5.83203125" style="26" customWidth="1"/>
    <col min="7172" max="7172" width="11.83203125" style="26" customWidth="1"/>
    <col min="7173" max="7173" width="15" style="26" customWidth="1"/>
    <col min="7174" max="7174" width="7.58203125" style="26" customWidth="1"/>
    <col min="7175" max="7175" width="11" style="26" customWidth="1"/>
    <col min="7176" max="7176" width="11.33203125" style="26" customWidth="1"/>
    <col min="7177" max="7177" width="13" style="26" customWidth="1"/>
    <col min="7178" max="7178" width="1" style="26" customWidth="1"/>
    <col min="7179" max="7179" width="10.25" style="26" customWidth="1"/>
    <col min="7180" max="7180" width="9.5" style="26" customWidth="1"/>
    <col min="7181" max="7181" width="9.75" style="26" customWidth="1"/>
    <col min="7182" max="7182" width="19" style="26" customWidth="1"/>
    <col min="7183" max="7423" width="8.83203125" style="26"/>
    <col min="7424" max="7424" width="1.08203125" style="26" customWidth="1"/>
    <col min="7425" max="7425" width="23.75" style="26" customWidth="1"/>
    <col min="7426" max="7426" width="1" style="26" customWidth="1"/>
    <col min="7427" max="7427" width="5.83203125" style="26" customWidth="1"/>
    <col min="7428" max="7428" width="11.83203125" style="26" customWidth="1"/>
    <col min="7429" max="7429" width="15" style="26" customWidth="1"/>
    <col min="7430" max="7430" width="7.58203125" style="26" customWidth="1"/>
    <col min="7431" max="7431" width="11" style="26" customWidth="1"/>
    <col min="7432" max="7432" width="11.33203125" style="26" customWidth="1"/>
    <col min="7433" max="7433" width="13" style="26" customWidth="1"/>
    <col min="7434" max="7434" width="1" style="26" customWidth="1"/>
    <col min="7435" max="7435" width="10.25" style="26" customWidth="1"/>
    <col min="7436" max="7436" width="9.5" style="26" customWidth="1"/>
    <col min="7437" max="7437" width="9.75" style="26" customWidth="1"/>
    <col min="7438" max="7438" width="19" style="26" customWidth="1"/>
    <col min="7439" max="7679" width="8.83203125" style="26"/>
    <col min="7680" max="7680" width="1.08203125" style="26" customWidth="1"/>
    <col min="7681" max="7681" width="23.75" style="26" customWidth="1"/>
    <col min="7682" max="7682" width="1" style="26" customWidth="1"/>
    <col min="7683" max="7683" width="5.83203125" style="26" customWidth="1"/>
    <col min="7684" max="7684" width="11.83203125" style="26" customWidth="1"/>
    <col min="7685" max="7685" width="15" style="26" customWidth="1"/>
    <col min="7686" max="7686" width="7.58203125" style="26" customWidth="1"/>
    <col min="7687" max="7687" width="11" style="26" customWidth="1"/>
    <col min="7688" max="7688" width="11.33203125" style="26" customWidth="1"/>
    <col min="7689" max="7689" width="13" style="26" customWidth="1"/>
    <col min="7690" max="7690" width="1" style="26" customWidth="1"/>
    <col min="7691" max="7691" width="10.25" style="26" customWidth="1"/>
    <col min="7692" max="7692" width="9.5" style="26" customWidth="1"/>
    <col min="7693" max="7693" width="9.75" style="26" customWidth="1"/>
    <col min="7694" max="7694" width="19" style="26" customWidth="1"/>
    <col min="7695" max="7935" width="8.83203125" style="26"/>
    <col min="7936" max="7936" width="1.08203125" style="26" customWidth="1"/>
    <col min="7937" max="7937" width="23.75" style="26" customWidth="1"/>
    <col min="7938" max="7938" width="1" style="26" customWidth="1"/>
    <col min="7939" max="7939" width="5.83203125" style="26" customWidth="1"/>
    <col min="7940" max="7940" width="11.83203125" style="26" customWidth="1"/>
    <col min="7941" max="7941" width="15" style="26" customWidth="1"/>
    <col min="7942" max="7942" width="7.58203125" style="26" customWidth="1"/>
    <col min="7943" max="7943" width="11" style="26" customWidth="1"/>
    <col min="7944" max="7944" width="11.33203125" style="26" customWidth="1"/>
    <col min="7945" max="7945" width="13" style="26" customWidth="1"/>
    <col min="7946" max="7946" width="1" style="26" customWidth="1"/>
    <col min="7947" max="7947" width="10.25" style="26" customWidth="1"/>
    <col min="7948" max="7948" width="9.5" style="26" customWidth="1"/>
    <col min="7949" max="7949" width="9.75" style="26" customWidth="1"/>
    <col min="7950" max="7950" width="19" style="26" customWidth="1"/>
    <col min="7951" max="8191" width="8.83203125" style="26"/>
    <col min="8192" max="8192" width="1.08203125" style="26" customWidth="1"/>
    <col min="8193" max="8193" width="23.75" style="26" customWidth="1"/>
    <col min="8194" max="8194" width="1" style="26" customWidth="1"/>
    <col min="8195" max="8195" width="5.83203125" style="26" customWidth="1"/>
    <col min="8196" max="8196" width="11.83203125" style="26" customWidth="1"/>
    <col min="8197" max="8197" width="15" style="26" customWidth="1"/>
    <col min="8198" max="8198" width="7.58203125" style="26" customWidth="1"/>
    <col min="8199" max="8199" width="11" style="26" customWidth="1"/>
    <col min="8200" max="8200" width="11.33203125" style="26" customWidth="1"/>
    <col min="8201" max="8201" width="13" style="26" customWidth="1"/>
    <col min="8202" max="8202" width="1" style="26" customWidth="1"/>
    <col min="8203" max="8203" width="10.25" style="26" customWidth="1"/>
    <col min="8204" max="8204" width="9.5" style="26" customWidth="1"/>
    <col min="8205" max="8205" width="9.75" style="26" customWidth="1"/>
    <col min="8206" max="8206" width="19" style="26" customWidth="1"/>
    <col min="8207" max="8447" width="8.83203125" style="26"/>
    <col min="8448" max="8448" width="1.08203125" style="26" customWidth="1"/>
    <col min="8449" max="8449" width="23.75" style="26" customWidth="1"/>
    <col min="8450" max="8450" width="1" style="26" customWidth="1"/>
    <col min="8451" max="8451" width="5.83203125" style="26" customWidth="1"/>
    <col min="8452" max="8452" width="11.83203125" style="26" customWidth="1"/>
    <col min="8453" max="8453" width="15" style="26" customWidth="1"/>
    <col min="8454" max="8454" width="7.58203125" style="26" customWidth="1"/>
    <col min="8455" max="8455" width="11" style="26" customWidth="1"/>
    <col min="8456" max="8456" width="11.33203125" style="26" customWidth="1"/>
    <col min="8457" max="8457" width="13" style="26" customWidth="1"/>
    <col min="8458" max="8458" width="1" style="26" customWidth="1"/>
    <col min="8459" max="8459" width="10.25" style="26" customWidth="1"/>
    <col min="8460" max="8460" width="9.5" style="26" customWidth="1"/>
    <col min="8461" max="8461" width="9.75" style="26" customWidth="1"/>
    <col min="8462" max="8462" width="19" style="26" customWidth="1"/>
    <col min="8463" max="8703" width="8.83203125" style="26"/>
    <col min="8704" max="8704" width="1.08203125" style="26" customWidth="1"/>
    <col min="8705" max="8705" width="23.75" style="26" customWidth="1"/>
    <col min="8706" max="8706" width="1" style="26" customWidth="1"/>
    <col min="8707" max="8707" width="5.83203125" style="26" customWidth="1"/>
    <col min="8708" max="8708" width="11.83203125" style="26" customWidth="1"/>
    <col min="8709" max="8709" width="15" style="26" customWidth="1"/>
    <col min="8710" max="8710" width="7.58203125" style="26" customWidth="1"/>
    <col min="8711" max="8711" width="11" style="26" customWidth="1"/>
    <col min="8712" max="8712" width="11.33203125" style="26" customWidth="1"/>
    <col min="8713" max="8713" width="13" style="26" customWidth="1"/>
    <col min="8714" max="8714" width="1" style="26" customWidth="1"/>
    <col min="8715" max="8715" width="10.25" style="26" customWidth="1"/>
    <col min="8716" max="8716" width="9.5" style="26" customWidth="1"/>
    <col min="8717" max="8717" width="9.75" style="26" customWidth="1"/>
    <col min="8718" max="8718" width="19" style="26" customWidth="1"/>
    <col min="8719" max="8959" width="8.83203125" style="26"/>
    <col min="8960" max="8960" width="1.08203125" style="26" customWidth="1"/>
    <col min="8961" max="8961" width="23.75" style="26" customWidth="1"/>
    <col min="8962" max="8962" width="1" style="26" customWidth="1"/>
    <col min="8963" max="8963" width="5.83203125" style="26" customWidth="1"/>
    <col min="8964" max="8964" width="11.83203125" style="26" customWidth="1"/>
    <col min="8965" max="8965" width="15" style="26" customWidth="1"/>
    <col min="8966" max="8966" width="7.58203125" style="26" customWidth="1"/>
    <col min="8967" max="8967" width="11" style="26" customWidth="1"/>
    <col min="8968" max="8968" width="11.33203125" style="26" customWidth="1"/>
    <col min="8969" max="8969" width="13" style="26" customWidth="1"/>
    <col min="8970" max="8970" width="1" style="26" customWidth="1"/>
    <col min="8971" max="8971" width="10.25" style="26" customWidth="1"/>
    <col min="8972" max="8972" width="9.5" style="26" customWidth="1"/>
    <col min="8973" max="8973" width="9.75" style="26" customWidth="1"/>
    <col min="8974" max="8974" width="19" style="26" customWidth="1"/>
    <col min="8975" max="9215" width="8.83203125" style="26"/>
    <col min="9216" max="9216" width="1.08203125" style="26" customWidth="1"/>
    <col min="9217" max="9217" width="23.75" style="26" customWidth="1"/>
    <col min="9218" max="9218" width="1" style="26" customWidth="1"/>
    <col min="9219" max="9219" width="5.83203125" style="26" customWidth="1"/>
    <col min="9220" max="9220" width="11.83203125" style="26" customWidth="1"/>
    <col min="9221" max="9221" width="15" style="26" customWidth="1"/>
    <col min="9222" max="9222" width="7.58203125" style="26" customWidth="1"/>
    <col min="9223" max="9223" width="11" style="26" customWidth="1"/>
    <col min="9224" max="9224" width="11.33203125" style="26" customWidth="1"/>
    <col min="9225" max="9225" width="13" style="26" customWidth="1"/>
    <col min="9226" max="9226" width="1" style="26" customWidth="1"/>
    <col min="9227" max="9227" width="10.25" style="26" customWidth="1"/>
    <col min="9228" max="9228" width="9.5" style="26" customWidth="1"/>
    <col min="9229" max="9229" width="9.75" style="26" customWidth="1"/>
    <col min="9230" max="9230" width="19" style="26" customWidth="1"/>
    <col min="9231" max="9471" width="8.83203125" style="26"/>
    <col min="9472" max="9472" width="1.08203125" style="26" customWidth="1"/>
    <col min="9473" max="9473" width="23.75" style="26" customWidth="1"/>
    <col min="9474" max="9474" width="1" style="26" customWidth="1"/>
    <col min="9475" max="9475" width="5.83203125" style="26" customWidth="1"/>
    <col min="9476" max="9476" width="11.83203125" style="26" customWidth="1"/>
    <col min="9477" max="9477" width="15" style="26" customWidth="1"/>
    <col min="9478" max="9478" width="7.58203125" style="26" customWidth="1"/>
    <col min="9479" max="9479" width="11" style="26" customWidth="1"/>
    <col min="9480" max="9480" width="11.33203125" style="26" customWidth="1"/>
    <col min="9481" max="9481" width="13" style="26" customWidth="1"/>
    <col min="9482" max="9482" width="1" style="26" customWidth="1"/>
    <col min="9483" max="9483" width="10.25" style="26" customWidth="1"/>
    <col min="9484" max="9484" width="9.5" style="26" customWidth="1"/>
    <col min="9485" max="9485" width="9.75" style="26" customWidth="1"/>
    <col min="9486" max="9486" width="19" style="26" customWidth="1"/>
    <col min="9487" max="9727" width="8.83203125" style="26"/>
    <col min="9728" max="9728" width="1.08203125" style="26" customWidth="1"/>
    <col min="9729" max="9729" width="23.75" style="26" customWidth="1"/>
    <col min="9730" max="9730" width="1" style="26" customWidth="1"/>
    <col min="9731" max="9731" width="5.83203125" style="26" customWidth="1"/>
    <col min="9732" max="9732" width="11.83203125" style="26" customWidth="1"/>
    <col min="9733" max="9733" width="15" style="26" customWidth="1"/>
    <col min="9734" max="9734" width="7.58203125" style="26" customWidth="1"/>
    <col min="9735" max="9735" width="11" style="26" customWidth="1"/>
    <col min="9736" max="9736" width="11.33203125" style="26" customWidth="1"/>
    <col min="9737" max="9737" width="13" style="26" customWidth="1"/>
    <col min="9738" max="9738" width="1" style="26" customWidth="1"/>
    <col min="9739" max="9739" width="10.25" style="26" customWidth="1"/>
    <col min="9740" max="9740" width="9.5" style="26" customWidth="1"/>
    <col min="9741" max="9741" width="9.75" style="26" customWidth="1"/>
    <col min="9742" max="9742" width="19" style="26" customWidth="1"/>
    <col min="9743" max="9983" width="8.83203125" style="26"/>
    <col min="9984" max="9984" width="1.08203125" style="26" customWidth="1"/>
    <col min="9985" max="9985" width="23.75" style="26" customWidth="1"/>
    <col min="9986" max="9986" width="1" style="26" customWidth="1"/>
    <col min="9987" max="9987" width="5.83203125" style="26" customWidth="1"/>
    <col min="9988" max="9988" width="11.83203125" style="26" customWidth="1"/>
    <col min="9989" max="9989" width="15" style="26" customWidth="1"/>
    <col min="9990" max="9990" width="7.58203125" style="26" customWidth="1"/>
    <col min="9991" max="9991" width="11" style="26" customWidth="1"/>
    <col min="9992" max="9992" width="11.33203125" style="26" customWidth="1"/>
    <col min="9993" max="9993" width="13" style="26" customWidth="1"/>
    <col min="9994" max="9994" width="1" style="26" customWidth="1"/>
    <col min="9995" max="9995" width="10.25" style="26" customWidth="1"/>
    <col min="9996" max="9996" width="9.5" style="26" customWidth="1"/>
    <col min="9997" max="9997" width="9.75" style="26" customWidth="1"/>
    <col min="9998" max="9998" width="19" style="26" customWidth="1"/>
    <col min="9999" max="10239" width="8.83203125" style="26"/>
    <col min="10240" max="10240" width="1.08203125" style="26" customWidth="1"/>
    <col min="10241" max="10241" width="23.75" style="26" customWidth="1"/>
    <col min="10242" max="10242" width="1" style="26" customWidth="1"/>
    <col min="10243" max="10243" width="5.83203125" style="26" customWidth="1"/>
    <col min="10244" max="10244" width="11.83203125" style="26" customWidth="1"/>
    <col min="10245" max="10245" width="15" style="26" customWidth="1"/>
    <col min="10246" max="10246" width="7.58203125" style="26" customWidth="1"/>
    <col min="10247" max="10247" width="11" style="26" customWidth="1"/>
    <col min="10248" max="10248" width="11.33203125" style="26" customWidth="1"/>
    <col min="10249" max="10249" width="13" style="26" customWidth="1"/>
    <col min="10250" max="10250" width="1" style="26" customWidth="1"/>
    <col min="10251" max="10251" width="10.25" style="26" customWidth="1"/>
    <col min="10252" max="10252" width="9.5" style="26" customWidth="1"/>
    <col min="10253" max="10253" width="9.75" style="26" customWidth="1"/>
    <col min="10254" max="10254" width="19" style="26" customWidth="1"/>
    <col min="10255" max="10495" width="8.83203125" style="26"/>
    <col min="10496" max="10496" width="1.08203125" style="26" customWidth="1"/>
    <col min="10497" max="10497" width="23.75" style="26" customWidth="1"/>
    <col min="10498" max="10498" width="1" style="26" customWidth="1"/>
    <col min="10499" max="10499" width="5.83203125" style="26" customWidth="1"/>
    <col min="10500" max="10500" width="11.83203125" style="26" customWidth="1"/>
    <col min="10501" max="10501" width="15" style="26" customWidth="1"/>
    <col min="10502" max="10502" width="7.58203125" style="26" customWidth="1"/>
    <col min="10503" max="10503" width="11" style="26" customWidth="1"/>
    <col min="10504" max="10504" width="11.33203125" style="26" customWidth="1"/>
    <col min="10505" max="10505" width="13" style="26" customWidth="1"/>
    <col min="10506" max="10506" width="1" style="26" customWidth="1"/>
    <col min="10507" max="10507" width="10.25" style="26" customWidth="1"/>
    <col min="10508" max="10508" width="9.5" style="26" customWidth="1"/>
    <col min="10509" max="10509" width="9.75" style="26" customWidth="1"/>
    <col min="10510" max="10510" width="19" style="26" customWidth="1"/>
    <col min="10511" max="10751" width="8.83203125" style="26"/>
    <col min="10752" max="10752" width="1.08203125" style="26" customWidth="1"/>
    <col min="10753" max="10753" width="23.75" style="26" customWidth="1"/>
    <col min="10754" max="10754" width="1" style="26" customWidth="1"/>
    <col min="10755" max="10755" width="5.83203125" style="26" customWidth="1"/>
    <col min="10756" max="10756" width="11.83203125" style="26" customWidth="1"/>
    <col min="10757" max="10757" width="15" style="26" customWidth="1"/>
    <col min="10758" max="10758" width="7.58203125" style="26" customWidth="1"/>
    <col min="10759" max="10759" width="11" style="26" customWidth="1"/>
    <col min="10760" max="10760" width="11.33203125" style="26" customWidth="1"/>
    <col min="10761" max="10761" width="13" style="26" customWidth="1"/>
    <col min="10762" max="10762" width="1" style="26" customWidth="1"/>
    <col min="10763" max="10763" width="10.25" style="26" customWidth="1"/>
    <col min="10764" max="10764" width="9.5" style="26" customWidth="1"/>
    <col min="10765" max="10765" width="9.75" style="26" customWidth="1"/>
    <col min="10766" max="10766" width="19" style="26" customWidth="1"/>
    <col min="10767" max="11007" width="8.83203125" style="26"/>
    <col min="11008" max="11008" width="1.08203125" style="26" customWidth="1"/>
    <col min="11009" max="11009" width="23.75" style="26" customWidth="1"/>
    <col min="11010" max="11010" width="1" style="26" customWidth="1"/>
    <col min="11011" max="11011" width="5.83203125" style="26" customWidth="1"/>
    <col min="11012" max="11012" width="11.83203125" style="26" customWidth="1"/>
    <col min="11013" max="11013" width="15" style="26" customWidth="1"/>
    <col min="11014" max="11014" width="7.58203125" style="26" customWidth="1"/>
    <col min="11015" max="11015" width="11" style="26" customWidth="1"/>
    <col min="11016" max="11016" width="11.33203125" style="26" customWidth="1"/>
    <col min="11017" max="11017" width="13" style="26" customWidth="1"/>
    <col min="11018" max="11018" width="1" style="26" customWidth="1"/>
    <col min="11019" max="11019" width="10.25" style="26" customWidth="1"/>
    <col min="11020" max="11020" width="9.5" style="26" customWidth="1"/>
    <col min="11021" max="11021" width="9.75" style="26" customWidth="1"/>
    <col min="11022" max="11022" width="19" style="26" customWidth="1"/>
    <col min="11023" max="11263" width="8.83203125" style="26"/>
    <col min="11264" max="11264" width="1.08203125" style="26" customWidth="1"/>
    <col min="11265" max="11265" width="23.75" style="26" customWidth="1"/>
    <col min="11266" max="11266" width="1" style="26" customWidth="1"/>
    <col min="11267" max="11267" width="5.83203125" style="26" customWidth="1"/>
    <col min="11268" max="11268" width="11.83203125" style="26" customWidth="1"/>
    <col min="11269" max="11269" width="15" style="26" customWidth="1"/>
    <col min="11270" max="11270" width="7.58203125" style="26" customWidth="1"/>
    <col min="11271" max="11271" width="11" style="26" customWidth="1"/>
    <col min="11272" max="11272" width="11.33203125" style="26" customWidth="1"/>
    <col min="11273" max="11273" width="13" style="26" customWidth="1"/>
    <col min="11274" max="11274" width="1" style="26" customWidth="1"/>
    <col min="11275" max="11275" width="10.25" style="26" customWidth="1"/>
    <col min="11276" max="11276" width="9.5" style="26" customWidth="1"/>
    <col min="11277" max="11277" width="9.75" style="26" customWidth="1"/>
    <col min="11278" max="11278" width="19" style="26" customWidth="1"/>
    <col min="11279" max="11519" width="8.83203125" style="26"/>
    <col min="11520" max="11520" width="1.08203125" style="26" customWidth="1"/>
    <col min="11521" max="11521" width="23.75" style="26" customWidth="1"/>
    <col min="11522" max="11522" width="1" style="26" customWidth="1"/>
    <col min="11523" max="11523" width="5.83203125" style="26" customWidth="1"/>
    <col min="11524" max="11524" width="11.83203125" style="26" customWidth="1"/>
    <col min="11525" max="11525" width="15" style="26" customWidth="1"/>
    <col min="11526" max="11526" width="7.58203125" style="26" customWidth="1"/>
    <col min="11527" max="11527" width="11" style="26" customWidth="1"/>
    <col min="11528" max="11528" width="11.33203125" style="26" customWidth="1"/>
    <col min="11529" max="11529" width="13" style="26" customWidth="1"/>
    <col min="11530" max="11530" width="1" style="26" customWidth="1"/>
    <col min="11531" max="11531" width="10.25" style="26" customWidth="1"/>
    <col min="11532" max="11532" width="9.5" style="26" customWidth="1"/>
    <col min="11533" max="11533" width="9.75" style="26" customWidth="1"/>
    <col min="11534" max="11534" width="19" style="26" customWidth="1"/>
    <col min="11535" max="11775" width="8.83203125" style="26"/>
    <col min="11776" max="11776" width="1.08203125" style="26" customWidth="1"/>
    <col min="11777" max="11777" width="23.75" style="26" customWidth="1"/>
    <col min="11778" max="11778" width="1" style="26" customWidth="1"/>
    <col min="11779" max="11779" width="5.83203125" style="26" customWidth="1"/>
    <col min="11780" max="11780" width="11.83203125" style="26" customWidth="1"/>
    <col min="11781" max="11781" width="15" style="26" customWidth="1"/>
    <col min="11782" max="11782" width="7.58203125" style="26" customWidth="1"/>
    <col min="11783" max="11783" width="11" style="26" customWidth="1"/>
    <col min="11784" max="11784" width="11.33203125" style="26" customWidth="1"/>
    <col min="11785" max="11785" width="13" style="26" customWidth="1"/>
    <col min="11786" max="11786" width="1" style="26" customWidth="1"/>
    <col min="11787" max="11787" width="10.25" style="26" customWidth="1"/>
    <col min="11788" max="11788" width="9.5" style="26" customWidth="1"/>
    <col min="11789" max="11789" width="9.75" style="26" customWidth="1"/>
    <col min="11790" max="11790" width="19" style="26" customWidth="1"/>
    <col min="11791" max="12031" width="8.83203125" style="26"/>
    <col min="12032" max="12032" width="1.08203125" style="26" customWidth="1"/>
    <col min="12033" max="12033" width="23.75" style="26" customWidth="1"/>
    <col min="12034" max="12034" width="1" style="26" customWidth="1"/>
    <col min="12035" max="12035" width="5.83203125" style="26" customWidth="1"/>
    <col min="12036" max="12036" width="11.83203125" style="26" customWidth="1"/>
    <col min="12037" max="12037" width="15" style="26" customWidth="1"/>
    <col min="12038" max="12038" width="7.58203125" style="26" customWidth="1"/>
    <col min="12039" max="12039" width="11" style="26" customWidth="1"/>
    <col min="12040" max="12040" width="11.33203125" style="26" customWidth="1"/>
    <col min="12041" max="12041" width="13" style="26" customWidth="1"/>
    <col min="12042" max="12042" width="1" style="26" customWidth="1"/>
    <col min="12043" max="12043" width="10.25" style="26" customWidth="1"/>
    <col min="12044" max="12044" width="9.5" style="26" customWidth="1"/>
    <col min="12045" max="12045" width="9.75" style="26" customWidth="1"/>
    <col min="12046" max="12046" width="19" style="26" customWidth="1"/>
    <col min="12047" max="12287" width="8.83203125" style="26"/>
    <col min="12288" max="12288" width="1.08203125" style="26" customWidth="1"/>
    <col min="12289" max="12289" width="23.75" style="26" customWidth="1"/>
    <col min="12290" max="12290" width="1" style="26" customWidth="1"/>
    <col min="12291" max="12291" width="5.83203125" style="26" customWidth="1"/>
    <col min="12292" max="12292" width="11.83203125" style="26" customWidth="1"/>
    <col min="12293" max="12293" width="15" style="26" customWidth="1"/>
    <col min="12294" max="12294" width="7.58203125" style="26" customWidth="1"/>
    <col min="12295" max="12295" width="11" style="26" customWidth="1"/>
    <col min="12296" max="12296" width="11.33203125" style="26" customWidth="1"/>
    <col min="12297" max="12297" width="13" style="26" customWidth="1"/>
    <col min="12298" max="12298" width="1" style="26" customWidth="1"/>
    <col min="12299" max="12299" width="10.25" style="26" customWidth="1"/>
    <col min="12300" max="12300" width="9.5" style="26" customWidth="1"/>
    <col min="12301" max="12301" width="9.75" style="26" customWidth="1"/>
    <col min="12302" max="12302" width="19" style="26" customWidth="1"/>
    <col min="12303" max="12543" width="8.83203125" style="26"/>
    <col min="12544" max="12544" width="1.08203125" style="26" customWidth="1"/>
    <col min="12545" max="12545" width="23.75" style="26" customWidth="1"/>
    <col min="12546" max="12546" width="1" style="26" customWidth="1"/>
    <col min="12547" max="12547" width="5.83203125" style="26" customWidth="1"/>
    <col min="12548" max="12548" width="11.83203125" style="26" customWidth="1"/>
    <col min="12549" max="12549" width="15" style="26" customWidth="1"/>
    <col min="12550" max="12550" width="7.58203125" style="26" customWidth="1"/>
    <col min="12551" max="12551" width="11" style="26" customWidth="1"/>
    <col min="12552" max="12552" width="11.33203125" style="26" customWidth="1"/>
    <col min="12553" max="12553" width="13" style="26" customWidth="1"/>
    <col min="12554" max="12554" width="1" style="26" customWidth="1"/>
    <col min="12555" max="12555" width="10.25" style="26" customWidth="1"/>
    <col min="12556" max="12556" width="9.5" style="26" customWidth="1"/>
    <col min="12557" max="12557" width="9.75" style="26" customWidth="1"/>
    <col min="12558" max="12558" width="19" style="26" customWidth="1"/>
    <col min="12559" max="12799" width="8.83203125" style="26"/>
    <col min="12800" max="12800" width="1.08203125" style="26" customWidth="1"/>
    <col min="12801" max="12801" width="23.75" style="26" customWidth="1"/>
    <col min="12802" max="12802" width="1" style="26" customWidth="1"/>
    <col min="12803" max="12803" width="5.83203125" style="26" customWidth="1"/>
    <col min="12804" max="12804" width="11.83203125" style="26" customWidth="1"/>
    <col min="12805" max="12805" width="15" style="26" customWidth="1"/>
    <col min="12806" max="12806" width="7.58203125" style="26" customWidth="1"/>
    <col min="12807" max="12807" width="11" style="26" customWidth="1"/>
    <col min="12808" max="12808" width="11.33203125" style="26" customWidth="1"/>
    <col min="12809" max="12809" width="13" style="26" customWidth="1"/>
    <col min="12810" max="12810" width="1" style="26" customWidth="1"/>
    <col min="12811" max="12811" width="10.25" style="26" customWidth="1"/>
    <col min="12812" max="12812" width="9.5" style="26" customWidth="1"/>
    <col min="12813" max="12813" width="9.75" style="26" customWidth="1"/>
    <col min="12814" max="12814" width="19" style="26" customWidth="1"/>
    <col min="12815" max="13055" width="8.83203125" style="26"/>
    <col min="13056" max="13056" width="1.08203125" style="26" customWidth="1"/>
    <col min="13057" max="13057" width="23.75" style="26" customWidth="1"/>
    <col min="13058" max="13058" width="1" style="26" customWidth="1"/>
    <col min="13059" max="13059" width="5.83203125" style="26" customWidth="1"/>
    <col min="13060" max="13060" width="11.83203125" style="26" customWidth="1"/>
    <col min="13061" max="13061" width="15" style="26" customWidth="1"/>
    <col min="13062" max="13062" width="7.58203125" style="26" customWidth="1"/>
    <col min="13063" max="13063" width="11" style="26" customWidth="1"/>
    <col min="13064" max="13064" width="11.33203125" style="26" customWidth="1"/>
    <col min="13065" max="13065" width="13" style="26" customWidth="1"/>
    <col min="13066" max="13066" width="1" style="26" customWidth="1"/>
    <col min="13067" max="13067" width="10.25" style="26" customWidth="1"/>
    <col min="13068" max="13068" width="9.5" style="26" customWidth="1"/>
    <col min="13069" max="13069" width="9.75" style="26" customWidth="1"/>
    <col min="13070" max="13070" width="19" style="26" customWidth="1"/>
    <col min="13071" max="13311" width="8.83203125" style="26"/>
    <col min="13312" max="13312" width="1.08203125" style="26" customWidth="1"/>
    <col min="13313" max="13313" width="23.75" style="26" customWidth="1"/>
    <col min="13314" max="13314" width="1" style="26" customWidth="1"/>
    <col min="13315" max="13315" width="5.83203125" style="26" customWidth="1"/>
    <col min="13316" max="13316" width="11.83203125" style="26" customWidth="1"/>
    <col min="13317" max="13317" width="15" style="26" customWidth="1"/>
    <col min="13318" max="13318" width="7.58203125" style="26" customWidth="1"/>
    <col min="13319" max="13319" width="11" style="26" customWidth="1"/>
    <col min="13320" max="13320" width="11.33203125" style="26" customWidth="1"/>
    <col min="13321" max="13321" width="13" style="26" customWidth="1"/>
    <col min="13322" max="13322" width="1" style="26" customWidth="1"/>
    <col min="13323" max="13323" width="10.25" style="26" customWidth="1"/>
    <col min="13324" max="13324" width="9.5" style="26" customWidth="1"/>
    <col min="13325" max="13325" width="9.75" style="26" customWidth="1"/>
    <col min="13326" max="13326" width="19" style="26" customWidth="1"/>
    <col min="13327" max="13567" width="8.83203125" style="26"/>
    <col min="13568" max="13568" width="1.08203125" style="26" customWidth="1"/>
    <col min="13569" max="13569" width="23.75" style="26" customWidth="1"/>
    <col min="13570" max="13570" width="1" style="26" customWidth="1"/>
    <col min="13571" max="13571" width="5.83203125" style="26" customWidth="1"/>
    <col min="13572" max="13572" width="11.83203125" style="26" customWidth="1"/>
    <col min="13573" max="13573" width="15" style="26" customWidth="1"/>
    <col min="13574" max="13574" width="7.58203125" style="26" customWidth="1"/>
    <col min="13575" max="13575" width="11" style="26" customWidth="1"/>
    <col min="13576" max="13576" width="11.33203125" style="26" customWidth="1"/>
    <col min="13577" max="13577" width="13" style="26" customWidth="1"/>
    <col min="13578" max="13578" width="1" style="26" customWidth="1"/>
    <col min="13579" max="13579" width="10.25" style="26" customWidth="1"/>
    <col min="13580" max="13580" width="9.5" style="26" customWidth="1"/>
    <col min="13581" max="13581" width="9.75" style="26" customWidth="1"/>
    <col min="13582" max="13582" width="19" style="26" customWidth="1"/>
    <col min="13583" max="13823" width="8.83203125" style="26"/>
    <col min="13824" max="13824" width="1.08203125" style="26" customWidth="1"/>
    <col min="13825" max="13825" width="23.75" style="26" customWidth="1"/>
    <col min="13826" max="13826" width="1" style="26" customWidth="1"/>
    <col min="13827" max="13827" width="5.83203125" style="26" customWidth="1"/>
    <col min="13828" max="13828" width="11.83203125" style="26" customWidth="1"/>
    <col min="13829" max="13829" width="15" style="26" customWidth="1"/>
    <col min="13830" max="13830" width="7.58203125" style="26" customWidth="1"/>
    <col min="13831" max="13831" width="11" style="26" customWidth="1"/>
    <col min="13832" max="13832" width="11.33203125" style="26" customWidth="1"/>
    <col min="13833" max="13833" width="13" style="26" customWidth="1"/>
    <col min="13834" max="13834" width="1" style="26" customWidth="1"/>
    <col min="13835" max="13835" width="10.25" style="26" customWidth="1"/>
    <col min="13836" max="13836" width="9.5" style="26" customWidth="1"/>
    <col min="13837" max="13837" width="9.75" style="26" customWidth="1"/>
    <col min="13838" max="13838" width="19" style="26" customWidth="1"/>
    <col min="13839" max="14079" width="8.83203125" style="26"/>
    <col min="14080" max="14080" width="1.08203125" style="26" customWidth="1"/>
    <col min="14081" max="14081" width="23.75" style="26" customWidth="1"/>
    <col min="14082" max="14082" width="1" style="26" customWidth="1"/>
    <col min="14083" max="14083" width="5.83203125" style="26" customWidth="1"/>
    <col min="14084" max="14084" width="11.83203125" style="26" customWidth="1"/>
    <col min="14085" max="14085" width="15" style="26" customWidth="1"/>
    <col min="14086" max="14086" width="7.58203125" style="26" customWidth="1"/>
    <col min="14087" max="14087" width="11" style="26" customWidth="1"/>
    <col min="14088" max="14088" width="11.33203125" style="26" customWidth="1"/>
    <col min="14089" max="14089" width="13" style="26" customWidth="1"/>
    <col min="14090" max="14090" width="1" style="26" customWidth="1"/>
    <col min="14091" max="14091" width="10.25" style="26" customWidth="1"/>
    <col min="14092" max="14092" width="9.5" style="26" customWidth="1"/>
    <col min="14093" max="14093" width="9.75" style="26" customWidth="1"/>
    <col min="14094" max="14094" width="19" style="26" customWidth="1"/>
    <col min="14095" max="14335" width="8.83203125" style="26"/>
    <col min="14336" max="14336" width="1.08203125" style="26" customWidth="1"/>
    <col min="14337" max="14337" width="23.75" style="26" customWidth="1"/>
    <col min="14338" max="14338" width="1" style="26" customWidth="1"/>
    <col min="14339" max="14339" width="5.83203125" style="26" customWidth="1"/>
    <col min="14340" max="14340" width="11.83203125" style="26" customWidth="1"/>
    <col min="14341" max="14341" width="15" style="26" customWidth="1"/>
    <col min="14342" max="14342" width="7.58203125" style="26" customWidth="1"/>
    <col min="14343" max="14343" width="11" style="26" customWidth="1"/>
    <col min="14344" max="14344" width="11.33203125" style="26" customWidth="1"/>
    <col min="14345" max="14345" width="13" style="26" customWidth="1"/>
    <col min="14346" max="14346" width="1" style="26" customWidth="1"/>
    <col min="14347" max="14347" width="10.25" style="26" customWidth="1"/>
    <col min="14348" max="14348" width="9.5" style="26" customWidth="1"/>
    <col min="14349" max="14349" width="9.75" style="26" customWidth="1"/>
    <col min="14350" max="14350" width="19" style="26" customWidth="1"/>
    <col min="14351" max="14591" width="8.83203125" style="26"/>
    <col min="14592" max="14592" width="1.08203125" style="26" customWidth="1"/>
    <col min="14593" max="14593" width="23.75" style="26" customWidth="1"/>
    <col min="14594" max="14594" width="1" style="26" customWidth="1"/>
    <col min="14595" max="14595" width="5.83203125" style="26" customWidth="1"/>
    <col min="14596" max="14596" width="11.83203125" style="26" customWidth="1"/>
    <col min="14597" max="14597" width="15" style="26" customWidth="1"/>
    <col min="14598" max="14598" width="7.58203125" style="26" customWidth="1"/>
    <col min="14599" max="14599" width="11" style="26" customWidth="1"/>
    <col min="14600" max="14600" width="11.33203125" style="26" customWidth="1"/>
    <col min="14601" max="14601" width="13" style="26" customWidth="1"/>
    <col min="14602" max="14602" width="1" style="26" customWidth="1"/>
    <col min="14603" max="14603" width="10.25" style="26" customWidth="1"/>
    <col min="14604" max="14604" width="9.5" style="26" customWidth="1"/>
    <col min="14605" max="14605" width="9.75" style="26" customWidth="1"/>
    <col min="14606" max="14606" width="19" style="26" customWidth="1"/>
    <col min="14607" max="14847" width="8.83203125" style="26"/>
    <col min="14848" max="14848" width="1.08203125" style="26" customWidth="1"/>
    <col min="14849" max="14849" width="23.75" style="26" customWidth="1"/>
    <col min="14850" max="14850" width="1" style="26" customWidth="1"/>
    <col min="14851" max="14851" width="5.83203125" style="26" customWidth="1"/>
    <col min="14852" max="14852" width="11.83203125" style="26" customWidth="1"/>
    <col min="14853" max="14853" width="15" style="26" customWidth="1"/>
    <col min="14854" max="14854" width="7.58203125" style="26" customWidth="1"/>
    <col min="14855" max="14855" width="11" style="26" customWidth="1"/>
    <col min="14856" max="14856" width="11.33203125" style="26" customWidth="1"/>
    <col min="14857" max="14857" width="13" style="26" customWidth="1"/>
    <col min="14858" max="14858" width="1" style="26" customWidth="1"/>
    <col min="14859" max="14859" width="10.25" style="26" customWidth="1"/>
    <col min="14860" max="14860" width="9.5" style="26" customWidth="1"/>
    <col min="14861" max="14861" width="9.75" style="26" customWidth="1"/>
    <col min="14862" max="14862" width="19" style="26" customWidth="1"/>
    <col min="14863" max="15103" width="8.83203125" style="26"/>
    <col min="15104" max="15104" width="1.08203125" style="26" customWidth="1"/>
    <col min="15105" max="15105" width="23.75" style="26" customWidth="1"/>
    <col min="15106" max="15106" width="1" style="26" customWidth="1"/>
    <col min="15107" max="15107" width="5.83203125" style="26" customWidth="1"/>
    <col min="15108" max="15108" width="11.83203125" style="26" customWidth="1"/>
    <col min="15109" max="15109" width="15" style="26" customWidth="1"/>
    <col min="15110" max="15110" width="7.58203125" style="26" customWidth="1"/>
    <col min="15111" max="15111" width="11" style="26" customWidth="1"/>
    <col min="15112" max="15112" width="11.33203125" style="26" customWidth="1"/>
    <col min="15113" max="15113" width="13" style="26" customWidth="1"/>
    <col min="15114" max="15114" width="1" style="26" customWidth="1"/>
    <col min="15115" max="15115" width="10.25" style="26" customWidth="1"/>
    <col min="15116" max="15116" width="9.5" style="26" customWidth="1"/>
    <col min="15117" max="15117" width="9.75" style="26" customWidth="1"/>
    <col min="15118" max="15118" width="19" style="26" customWidth="1"/>
    <col min="15119" max="15359" width="8.83203125" style="26"/>
    <col min="15360" max="15360" width="1.08203125" style="26" customWidth="1"/>
    <col min="15361" max="15361" width="23.75" style="26" customWidth="1"/>
    <col min="15362" max="15362" width="1" style="26" customWidth="1"/>
    <col min="15363" max="15363" width="5.83203125" style="26" customWidth="1"/>
    <col min="15364" max="15364" width="11.83203125" style="26" customWidth="1"/>
    <col min="15365" max="15365" width="15" style="26" customWidth="1"/>
    <col min="15366" max="15366" width="7.58203125" style="26" customWidth="1"/>
    <col min="15367" max="15367" width="11" style="26" customWidth="1"/>
    <col min="15368" max="15368" width="11.33203125" style="26" customWidth="1"/>
    <col min="15369" max="15369" width="13" style="26" customWidth="1"/>
    <col min="15370" max="15370" width="1" style="26" customWidth="1"/>
    <col min="15371" max="15371" width="10.25" style="26" customWidth="1"/>
    <col min="15372" max="15372" width="9.5" style="26" customWidth="1"/>
    <col min="15373" max="15373" width="9.75" style="26" customWidth="1"/>
    <col min="15374" max="15374" width="19" style="26" customWidth="1"/>
    <col min="15375" max="15615" width="8.83203125" style="26"/>
    <col min="15616" max="15616" width="1.08203125" style="26" customWidth="1"/>
    <col min="15617" max="15617" width="23.75" style="26" customWidth="1"/>
    <col min="15618" max="15618" width="1" style="26" customWidth="1"/>
    <col min="15619" max="15619" width="5.83203125" style="26" customWidth="1"/>
    <col min="15620" max="15620" width="11.83203125" style="26" customWidth="1"/>
    <col min="15621" max="15621" width="15" style="26" customWidth="1"/>
    <col min="15622" max="15622" width="7.58203125" style="26" customWidth="1"/>
    <col min="15623" max="15623" width="11" style="26" customWidth="1"/>
    <col min="15624" max="15624" width="11.33203125" style="26" customWidth="1"/>
    <col min="15625" max="15625" width="13" style="26" customWidth="1"/>
    <col min="15626" max="15626" width="1" style="26" customWidth="1"/>
    <col min="15627" max="15627" width="10.25" style="26" customWidth="1"/>
    <col min="15628" max="15628" width="9.5" style="26" customWidth="1"/>
    <col min="15629" max="15629" width="9.75" style="26" customWidth="1"/>
    <col min="15630" max="15630" width="19" style="26" customWidth="1"/>
    <col min="15631" max="15871" width="8.83203125" style="26"/>
    <col min="15872" max="15872" width="1.08203125" style="26" customWidth="1"/>
    <col min="15873" max="15873" width="23.75" style="26" customWidth="1"/>
    <col min="15874" max="15874" width="1" style="26" customWidth="1"/>
    <col min="15875" max="15875" width="5.83203125" style="26" customWidth="1"/>
    <col min="15876" max="15876" width="11.83203125" style="26" customWidth="1"/>
    <col min="15877" max="15877" width="15" style="26" customWidth="1"/>
    <col min="15878" max="15878" width="7.58203125" style="26" customWidth="1"/>
    <col min="15879" max="15879" width="11" style="26" customWidth="1"/>
    <col min="15880" max="15880" width="11.33203125" style="26" customWidth="1"/>
    <col min="15881" max="15881" width="13" style="26" customWidth="1"/>
    <col min="15882" max="15882" width="1" style="26" customWidth="1"/>
    <col min="15883" max="15883" width="10.25" style="26" customWidth="1"/>
    <col min="15884" max="15884" width="9.5" style="26" customWidth="1"/>
    <col min="15885" max="15885" width="9.75" style="26" customWidth="1"/>
    <col min="15886" max="15886" width="19" style="26" customWidth="1"/>
    <col min="15887" max="16127" width="8.83203125" style="26"/>
    <col min="16128" max="16128" width="1.08203125" style="26" customWidth="1"/>
    <col min="16129" max="16129" width="23.75" style="26" customWidth="1"/>
    <col min="16130" max="16130" width="1" style="26" customWidth="1"/>
    <col min="16131" max="16131" width="5.83203125" style="26" customWidth="1"/>
    <col min="16132" max="16132" width="11.83203125" style="26" customWidth="1"/>
    <col min="16133" max="16133" width="15" style="26" customWidth="1"/>
    <col min="16134" max="16134" width="7.58203125" style="26" customWidth="1"/>
    <col min="16135" max="16135" width="11" style="26" customWidth="1"/>
    <col min="16136" max="16136" width="11.33203125" style="26" customWidth="1"/>
    <col min="16137" max="16137" width="13" style="26" customWidth="1"/>
    <col min="16138" max="16138" width="1" style="26" customWidth="1"/>
    <col min="16139" max="16139" width="10.25" style="26" customWidth="1"/>
    <col min="16140" max="16140" width="9.5" style="26" customWidth="1"/>
    <col min="16141" max="16141" width="9.75" style="26" customWidth="1"/>
    <col min="16142" max="16142" width="19" style="26" customWidth="1"/>
    <col min="16143" max="16384" width="8.83203125" style="26"/>
  </cols>
  <sheetData>
    <row r="1" spans="1:25" ht="30.75" customHeight="1" x14ac:dyDescent="0.55000000000000004">
      <c r="B1" s="79" t="s">
        <v>100</v>
      </c>
      <c r="N1" s="84" t="s">
        <v>101</v>
      </c>
      <c r="O1" s="81" t="s">
        <v>102</v>
      </c>
      <c r="Y1" s="80"/>
    </row>
    <row r="2" spans="1:25" ht="31" customHeight="1" x14ac:dyDescent="0.2">
      <c r="A2" s="19"/>
      <c r="B2" s="20" t="s">
        <v>0</v>
      </c>
      <c r="C2" s="21"/>
      <c r="D2" s="22">
        <v>1</v>
      </c>
      <c r="E2" s="21" t="s">
        <v>1</v>
      </c>
      <c r="F2" s="21" t="s">
        <v>2</v>
      </c>
      <c r="G2" s="21"/>
      <c r="H2" s="23"/>
      <c r="I2" s="1"/>
      <c r="J2" s="1"/>
      <c r="K2" s="24"/>
      <c r="L2" s="24"/>
      <c r="M2" s="24"/>
      <c r="N2" s="25"/>
      <c r="O2" s="81" t="s">
        <v>103</v>
      </c>
    </row>
    <row r="3" spans="1:25" ht="31" customHeight="1" thickBot="1" x14ac:dyDescent="0.6">
      <c r="A3" s="27"/>
      <c r="B3" s="28"/>
      <c r="C3" s="28"/>
      <c r="D3" s="28"/>
      <c r="E3" s="28"/>
      <c r="F3" s="29"/>
      <c r="H3" s="30"/>
      <c r="I3" s="2"/>
      <c r="J3" s="2"/>
      <c r="K3" s="28"/>
      <c r="L3" s="2"/>
      <c r="M3" s="28"/>
      <c r="N3" s="31"/>
      <c r="O3" s="81" t="s">
        <v>104</v>
      </c>
    </row>
    <row r="4" spans="1:25" ht="31" customHeight="1" thickTop="1" thickBot="1" x14ac:dyDescent="0.6">
      <c r="A4" s="27"/>
      <c r="B4" s="29" t="s">
        <v>3</v>
      </c>
      <c r="C4" s="32"/>
      <c r="D4" s="88" t="s">
        <v>4</v>
      </c>
      <c r="E4" s="88"/>
      <c r="F4" s="89"/>
      <c r="G4" s="33" t="s">
        <v>5</v>
      </c>
      <c r="H4" s="34" t="s">
        <v>6</v>
      </c>
      <c r="I4" s="3" t="s">
        <v>7</v>
      </c>
      <c r="J4" s="3" t="s">
        <v>8</v>
      </c>
      <c r="K4" s="33"/>
      <c r="L4" s="29"/>
      <c r="M4" s="35" t="s">
        <v>9</v>
      </c>
      <c r="N4" s="31"/>
      <c r="O4" s="81" t="s">
        <v>105</v>
      </c>
    </row>
    <row r="5" spans="1:25" ht="31" customHeight="1" thickTop="1" x14ac:dyDescent="0.55000000000000004">
      <c r="A5" s="37"/>
      <c r="B5" s="38" t="s">
        <v>10</v>
      </c>
      <c r="C5" s="37"/>
      <c r="D5" s="39"/>
      <c r="E5" s="39"/>
      <c r="F5" s="39"/>
      <c r="G5" s="40" t="s">
        <v>11</v>
      </c>
      <c r="H5" s="41">
        <v>1</v>
      </c>
      <c r="I5" s="12">
        <f>P7</f>
        <v>20000</v>
      </c>
      <c r="J5" s="4">
        <f>INT(H5*I5)</f>
        <v>20000</v>
      </c>
      <c r="K5" s="37"/>
      <c r="L5" s="5"/>
      <c r="M5" s="5"/>
      <c r="N5" s="42"/>
      <c r="O5" s="81"/>
    </row>
    <row r="6" spans="1:25" ht="31" customHeight="1" x14ac:dyDescent="0.55000000000000004">
      <c r="A6" s="37"/>
      <c r="B6" s="38" t="s">
        <v>12</v>
      </c>
      <c r="C6" s="37"/>
      <c r="D6" s="39"/>
      <c r="E6" s="39"/>
      <c r="F6" s="39"/>
      <c r="G6" s="40" t="s">
        <v>11</v>
      </c>
      <c r="H6" s="41">
        <v>2</v>
      </c>
      <c r="I6" s="12">
        <f>P8</f>
        <v>25100</v>
      </c>
      <c r="J6" s="4">
        <f>INT(H6*I6)</f>
        <v>50200</v>
      </c>
      <c r="K6" s="37"/>
      <c r="L6" s="5"/>
      <c r="M6" s="5"/>
      <c r="N6" s="42"/>
      <c r="O6" s="10"/>
      <c r="P6" s="11" t="s">
        <v>83</v>
      </c>
      <c r="Q6" s="10"/>
      <c r="R6" s="10"/>
      <c r="Y6" s="81" t="s">
        <v>119</v>
      </c>
    </row>
    <row r="7" spans="1:25" ht="31" customHeight="1" x14ac:dyDescent="0.55000000000000004">
      <c r="A7" s="37"/>
      <c r="B7" s="38" t="s">
        <v>13</v>
      </c>
      <c r="C7" s="37"/>
      <c r="D7" s="39" t="str">
        <f>CONCATENATE("径",H11,"cm×",H12,"m")</f>
        <v>径18cm×3m</v>
      </c>
      <c r="E7" s="39"/>
      <c r="F7" s="39"/>
      <c r="G7" s="40" t="s">
        <v>14</v>
      </c>
      <c r="H7" s="41">
        <f>H32</f>
        <v>55.52</v>
      </c>
      <c r="I7" s="12">
        <f>P9</f>
        <v>10400</v>
      </c>
      <c r="J7" s="4">
        <f>INT(H7*I7)</f>
        <v>577408</v>
      </c>
      <c r="K7" s="37"/>
      <c r="L7" s="76" t="str">
        <f>CONCATENATE("(",O10,P10,"、",O11,P11,")")</f>
        <v>(先付加工有、防腐処理無)</v>
      </c>
      <c r="M7" s="5"/>
      <c r="N7" s="42"/>
      <c r="O7" s="10" t="s">
        <v>84</v>
      </c>
      <c r="P7" s="13">
        <v>20000</v>
      </c>
      <c r="Q7" s="10" t="s">
        <v>85</v>
      </c>
      <c r="R7" s="82" t="s">
        <v>86</v>
      </c>
    </row>
    <row r="8" spans="1:25" ht="31" customHeight="1" x14ac:dyDescent="0.55000000000000004">
      <c r="A8" s="37"/>
      <c r="B8" s="38" t="s">
        <v>15</v>
      </c>
      <c r="C8" s="37"/>
      <c r="D8" s="39" t="s">
        <v>16</v>
      </c>
      <c r="E8" s="39"/>
      <c r="F8" s="39"/>
      <c r="G8" s="40" t="s">
        <v>17</v>
      </c>
      <c r="H8" s="41">
        <f>H21</f>
        <v>6.7</v>
      </c>
      <c r="I8" s="4">
        <f>I62</f>
        <v>11155</v>
      </c>
      <c r="J8" s="4">
        <f>INT(H8*I8)</f>
        <v>74738</v>
      </c>
      <c r="K8" s="37"/>
      <c r="L8" s="39" t="s">
        <v>96</v>
      </c>
      <c r="M8" s="45">
        <f>D43</f>
        <v>2</v>
      </c>
      <c r="N8" s="42" t="s">
        <v>1</v>
      </c>
      <c r="O8" s="10" t="s">
        <v>12</v>
      </c>
      <c r="P8" s="13">
        <v>25100</v>
      </c>
      <c r="Q8" s="10" t="s">
        <v>85</v>
      </c>
      <c r="R8" s="82" t="s">
        <v>86</v>
      </c>
    </row>
    <row r="9" spans="1:25" ht="31" customHeight="1" x14ac:dyDescent="0.55000000000000004">
      <c r="A9" s="37"/>
      <c r="B9" s="39" t="s">
        <v>18</v>
      </c>
      <c r="C9" s="37"/>
      <c r="D9" s="39"/>
      <c r="E9" s="39"/>
      <c r="F9" s="39"/>
      <c r="G9" s="40" t="s">
        <v>19</v>
      </c>
      <c r="H9" s="46">
        <v>1</v>
      </c>
      <c r="I9" s="47"/>
      <c r="J9" s="4"/>
      <c r="K9" s="40"/>
      <c r="L9" s="39"/>
      <c r="M9" s="39"/>
      <c r="N9" s="42"/>
      <c r="O9" s="10" t="s">
        <v>87</v>
      </c>
      <c r="P9" s="13">
        <v>10400</v>
      </c>
      <c r="Q9" s="10" t="s">
        <v>88</v>
      </c>
      <c r="R9" s="82" t="s">
        <v>107</v>
      </c>
    </row>
    <row r="10" spans="1:25" ht="31" customHeight="1" x14ac:dyDescent="0.55000000000000004">
      <c r="A10" s="37"/>
      <c r="B10" s="39"/>
      <c r="C10" s="37"/>
      <c r="D10" s="39"/>
      <c r="E10" s="39"/>
      <c r="F10" s="39"/>
      <c r="G10" s="40"/>
      <c r="H10" s="41"/>
      <c r="I10" s="6"/>
      <c r="J10" s="6"/>
      <c r="K10" s="40"/>
      <c r="L10" s="48"/>
      <c r="M10" s="48"/>
      <c r="N10" s="42"/>
      <c r="O10" s="10" t="s">
        <v>106</v>
      </c>
      <c r="P10" s="17" t="s">
        <v>98</v>
      </c>
      <c r="Q10" s="10"/>
      <c r="R10" s="82" t="s">
        <v>108</v>
      </c>
      <c r="S10" s="10"/>
      <c r="T10" s="10"/>
      <c r="U10" s="10"/>
      <c r="V10" s="10"/>
      <c r="W10" s="10" t="s">
        <v>98</v>
      </c>
      <c r="X10" s="26" t="s">
        <v>99</v>
      </c>
    </row>
    <row r="11" spans="1:25" ht="31" customHeight="1" x14ac:dyDescent="0.55000000000000004">
      <c r="A11" s="37"/>
      <c r="B11" s="38" t="s">
        <v>20</v>
      </c>
      <c r="C11" s="37"/>
      <c r="D11" s="39" t="s">
        <v>21</v>
      </c>
      <c r="E11" s="39"/>
      <c r="F11" s="39"/>
      <c r="G11" s="40" t="s">
        <v>22</v>
      </c>
      <c r="H11" s="49">
        <f>P12</f>
        <v>18</v>
      </c>
      <c r="I11" s="6"/>
      <c r="J11" s="6"/>
      <c r="K11" s="40"/>
      <c r="L11" s="48"/>
      <c r="M11" s="48"/>
      <c r="N11" s="42"/>
      <c r="O11" s="10" t="s">
        <v>97</v>
      </c>
      <c r="P11" s="17" t="s">
        <v>99</v>
      </c>
      <c r="Q11" s="10"/>
      <c r="R11" s="82" t="s">
        <v>109</v>
      </c>
    </row>
    <row r="12" spans="1:25" ht="31" customHeight="1" x14ac:dyDescent="0.55000000000000004">
      <c r="A12" s="37"/>
      <c r="B12" s="38" t="s">
        <v>23</v>
      </c>
      <c r="C12" s="37"/>
      <c r="D12" s="39" t="s">
        <v>24</v>
      </c>
      <c r="E12" s="39"/>
      <c r="F12" s="39"/>
      <c r="G12" s="40" t="s">
        <v>25</v>
      </c>
      <c r="H12" s="50">
        <f>P13</f>
        <v>3</v>
      </c>
      <c r="I12" s="6"/>
      <c r="J12" s="6"/>
      <c r="K12" s="40"/>
      <c r="L12" s="48"/>
      <c r="M12" s="48"/>
      <c r="N12" s="42"/>
      <c r="O12" s="85" t="s">
        <v>116</v>
      </c>
      <c r="P12" s="15">
        <v>18</v>
      </c>
      <c r="Q12" s="10" t="s">
        <v>22</v>
      </c>
      <c r="R12" s="77">
        <v>9</v>
      </c>
      <c r="S12" s="77">
        <v>12</v>
      </c>
      <c r="T12" s="83">
        <v>14</v>
      </c>
      <c r="U12" s="83">
        <v>15</v>
      </c>
      <c r="V12" s="77">
        <v>16</v>
      </c>
      <c r="W12" s="77">
        <v>18</v>
      </c>
    </row>
    <row r="13" spans="1:25" ht="31" customHeight="1" x14ac:dyDescent="0.55000000000000004">
      <c r="A13" s="37"/>
      <c r="B13" s="38" t="s">
        <v>26</v>
      </c>
      <c r="C13" s="37"/>
      <c r="D13" s="39" t="s">
        <v>113</v>
      </c>
      <c r="E13" s="39"/>
      <c r="F13" s="39"/>
      <c r="G13" s="40" t="s">
        <v>25</v>
      </c>
      <c r="H13" s="50">
        <f>P14</f>
        <v>2.75</v>
      </c>
      <c r="I13" s="6"/>
      <c r="J13" s="6"/>
      <c r="K13" s="40"/>
      <c r="L13" s="48"/>
      <c r="M13" s="48"/>
      <c r="N13" s="42"/>
      <c r="O13" s="85" t="s">
        <v>112</v>
      </c>
      <c r="P13" s="16">
        <v>3</v>
      </c>
      <c r="Q13" s="10" t="s">
        <v>25</v>
      </c>
      <c r="R13" s="78">
        <v>2</v>
      </c>
      <c r="S13" s="78">
        <v>3</v>
      </c>
      <c r="T13" s="78">
        <v>4</v>
      </c>
      <c r="U13" s="78">
        <v>5</v>
      </c>
      <c r="V13" s="78">
        <v>6</v>
      </c>
    </row>
    <row r="14" spans="1:25" ht="31" customHeight="1" x14ac:dyDescent="0.55000000000000004">
      <c r="A14" s="37"/>
      <c r="B14" s="38" t="s">
        <v>27</v>
      </c>
      <c r="C14" s="37"/>
      <c r="D14" s="39" t="s">
        <v>28</v>
      </c>
      <c r="E14" s="39"/>
      <c r="F14" s="39"/>
      <c r="G14" s="40"/>
      <c r="H14" s="51">
        <f>ROUND(H13/H12,1)</f>
        <v>0.9</v>
      </c>
      <c r="I14" s="7" t="str">
        <f>CONCATENATE(H13,"/",H12)</f>
        <v>2.75/3</v>
      </c>
      <c r="J14" s="6"/>
      <c r="K14" s="40"/>
      <c r="L14" s="48"/>
      <c r="M14" s="48"/>
      <c r="N14" s="42"/>
      <c r="O14" s="85" t="s">
        <v>111</v>
      </c>
      <c r="P14" s="16">
        <f>3-0.25</f>
        <v>2.75</v>
      </c>
      <c r="Q14" s="10" t="s">
        <v>25</v>
      </c>
      <c r="R14" s="82" t="s">
        <v>89</v>
      </c>
    </row>
    <row r="15" spans="1:25" ht="31" customHeight="1" x14ac:dyDescent="0.55000000000000004">
      <c r="A15" s="37"/>
      <c r="B15" s="38" t="s">
        <v>29</v>
      </c>
      <c r="C15" s="37"/>
      <c r="D15" s="39"/>
      <c r="E15" s="39"/>
      <c r="F15" s="39"/>
      <c r="G15" s="40"/>
      <c r="H15" s="52">
        <f>HLOOKUP(ROUND(H14,1),{0.1,0.2,0.3,0.4,0.5,0.6,0.7,0.8,0.9,1;0.03,0.08,0.15,0.24,0.35,0.48,0.63,0.81,1,1.21},2,FALSE)</f>
        <v>1</v>
      </c>
      <c r="I15" s="6"/>
      <c r="J15" s="6"/>
      <c r="K15" s="40"/>
      <c r="L15" s="53"/>
      <c r="M15" s="48"/>
      <c r="N15" s="42"/>
      <c r="P15" s="17" t="s">
        <v>33</v>
      </c>
      <c r="R15" s="82" t="s">
        <v>90</v>
      </c>
    </row>
    <row r="16" spans="1:25" ht="31" customHeight="1" x14ac:dyDescent="0.55000000000000004">
      <c r="A16" s="37"/>
      <c r="B16" s="38" t="s">
        <v>30</v>
      </c>
      <c r="C16" s="37"/>
      <c r="D16" s="39" t="s">
        <v>31</v>
      </c>
      <c r="E16" s="39"/>
      <c r="F16" s="39"/>
      <c r="G16" s="40" t="s">
        <v>32</v>
      </c>
      <c r="H16" s="54">
        <f>IF(H12&lt;=2,0.1666,IF(H12&lt;=3,0.2775,IF(H12&lt;=4,0.3883,IF(H12&lt;=5,0.4995,IF(H12&lt;=6,0.6105,IF(H12&lt;=7,0.7216,""))))))</f>
        <v>0.27750000000000002</v>
      </c>
      <c r="I16" s="6"/>
      <c r="J16" s="6"/>
      <c r="K16" s="40"/>
      <c r="L16" s="38" t="s">
        <v>33</v>
      </c>
      <c r="M16" s="48"/>
      <c r="N16" s="55">
        <v>1</v>
      </c>
      <c r="O16" s="85" t="s">
        <v>115</v>
      </c>
      <c r="P16" s="16">
        <f>ROUND((0.67+1)/2,2)</f>
        <v>0.84</v>
      </c>
      <c r="Q16" s="10" t="s">
        <v>25</v>
      </c>
      <c r="R16" s="82" t="s">
        <v>110</v>
      </c>
    </row>
    <row r="17" spans="1:18" ht="31" customHeight="1" x14ac:dyDescent="0.55000000000000004">
      <c r="A17" s="56"/>
      <c r="B17" s="57" t="s">
        <v>34</v>
      </c>
      <c r="C17" s="56"/>
      <c r="D17" s="57"/>
      <c r="E17" s="58"/>
      <c r="F17" s="58"/>
      <c r="G17" s="59"/>
      <c r="H17" s="18" t="str">
        <f>P15</f>
        <v>軟弱地盤</v>
      </c>
      <c r="I17" s="8"/>
      <c r="J17" s="8"/>
      <c r="K17" s="59"/>
      <c r="L17" s="57" t="s">
        <v>35</v>
      </c>
      <c r="M17" s="60"/>
      <c r="N17" s="61">
        <v>2</v>
      </c>
      <c r="O17" s="85" t="s">
        <v>114</v>
      </c>
      <c r="P17" s="16">
        <v>0</v>
      </c>
      <c r="Q17" s="10" t="s">
        <v>25</v>
      </c>
      <c r="R17" s="82" t="s">
        <v>91</v>
      </c>
    </row>
    <row r="18" spans="1:18" ht="31" customHeight="1" x14ac:dyDescent="0.55000000000000004">
      <c r="A18" s="56"/>
      <c r="B18" s="57" t="s">
        <v>36</v>
      </c>
      <c r="C18" s="56"/>
      <c r="D18" s="58"/>
      <c r="E18" s="58"/>
      <c r="F18" s="58"/>
      <c r="G18" s="59"/>
      <c r="H18" s="62">
        <f>VLOOKUP(H17,L16:N18,3,FALSE)</f>
        <v>1</v>
      </c>
      <c r="I18" s="8"/>
      <c r="J18" s="8"/>
      <c r="K18" s="59"/>
      <c r="L18" s="57" t="s">
        <v>37</v>
      </c>
      <c r="M18" s="60"/>
      <c r="N18" s="61">
        <v>4</v>
      </c>
      <c r="O18" s="85" t="s">
        <v>117</v>
      </c>
      <c r="P18" s="13">
        <v>57</v>
      </c>
      <c r="Q18" s="10" t="s">
        <v>14</v>
      </c>
      <c r="R18" s="14"/>
    </row>
    <row r="19" spans="1:18" ht="31" customHeight="1" x14ac:dyDescent="0.55000000000000004">
      <c r="A19" s="56"/>
      <c r="B19" s="38" t="s">
        <v>38</v>
      </c>
      <c r="C19" s="56"/>
      <c r="D19" s="58" t="s">
        <v>39</v>
      </c>
      <c r="E19" s="58"/>
      <c r="F19" s="58"/>
      <c r="G19" s="40" t="s">
        <v>32</v>
      </c>
      <c r="H19" s="63">
        <f>ROUND(H18*H16,4)</f>
        <v>0.27750000000000002</v>
      </c>
      <c r="I19" s="9" t="str">
        <f>CONCATENATE(H18,"×",H16)</f>
        <v>1×0.2775</v>
      </c>
      <c r="J19" s="8"/>
      <c r="K19" s="59"/>
      <c r="L19" s="60"/>
      <c r="M19" s="60"/>
      <c r="N19" s="64"/>
      <c r="O19" s="26" t="s">
        <v>77</v>
      </c>
      <c r="P19" s="13">
        <v>24200</v>
      </c>
      <c r="Q19" s="10" t="s">
        <v>85</v>
      </c>
      <c r="R19" s="82" t="s">
        <v>86</v>
      </c>
    </row>
    <row r="20" spans="1:18" ht="31" customHeight="1" x14ac:dyDescent="0.55000000000000004">
      <c r="A20" s="56"/>
      <c r="B20" s="57" t="s">
        <v>40</v>
      </c>
      <c r="C20" s="56"/>
      <c r="D20" s="58"/>
      <c r="E20" s="58"/>
      <c r="F20" s="58"/>
      <c r="G20" s="59" t="s">
        <v>11</v>
      </c>
      <c r="H20" s="62">
        <f>IF(H12&lt;=4,5,6)</f>
        <v>5</v>
      </c>
      <c r="I20" s="8"/>
      <c r="J20" s="8"/>
      <c r="K20" s="59"/>
      <c r="L20" s="65"/>
      <c r="M20" s="66"/>
      <c r="N20" s="64"/>
      <c r="O20" s="26" t="s">
        <v>78</v>
      </c>
      <c r="P20" s="13">
        <v>125</v>
      </c>
      <c r="Q20" s="10" t="s">
        <v>92</v>
      </c>
      <c r="R20" s="82" t="s">
        <v>93</v>
      </c>
    </row>
    <row r="21" spans="1:18" ht="31" customHeight="1" x14ac:dyDescent="0.55000000000000004">
      <c r="A21" s="37"/>
      <c r="B21" s="38" t="s">
        <v>41</v>
      </c>
      <c r="C21" s="37"/>
      <c r="D21" s="39" t="s">
        <v>42</v>
      </c>
      <c r="E21" s="39"/>
      <c r="F21" s="39"/>
      <c r="G21" s="40" t="s">
        <v>43</v>
      </c>
      <c r="H21" s="51">
        <v>6.7</v>
      </c>
      <c r="I21" s="6"/>
      <c r="J21" s="6"/>
      <c r="K21" s="59"/>
      <c r="L21" s="65"/>
      <c r="M21" s="66"/>
      <c r="N21" s="64"/>
      <c r="O21" s="26" t="s">
        <v>15</v>
      </c>
      <c r="P21" s="13">
        <v>5250</v>
      </c>
      <c r="Q21" s="10" t="s">
        <v>94</v>
      </c>
      <c r="R21" s="82" t="s">
        <v>95</v>
      </c>
    </row>
    <row r="22" spans="1:18" ht="31" customHeight="1" x14ac:dyDescent="0.55000000000000004">
      <c r="A22" s="37"/>
      <c r="B22" s="38" t="s">
        <v>44</v>
      </c>
      <c r="C22" s="37"/>
      <c r="D22" s="39" t="s">
        <v>45</v>
      </c>
      <c r="E22" s="39" t="s">
        <v>46</v>
      </c>
      <c r="F22" s="39"/>
      <c r="G22" s="40"/>
      <c r="H22" s="52"/>
      <c r="I22" s="8"/>
      <c r="J22" s="8"/>
      <c r="K22" s="40"/>
      <c r="L22" s="67"/>
      <c r="M22" s="53"/>
      <c r="N22" s="42"/>
    </row>
    <row r="23" spans="1:18" ht="31" customHeight="1" x14ac:dyDescent="0.55000000000000004">
      <c r="A23" s="56"/>
      <c r="B23" s="57"/>
      <c r="C23" s="56"/>
      <c r="D23" s="58"/>
      <c r="F23" s="58"/>
      <c r="G23" s="59" t="s">
        <v>47</v>
      </c>
      <c r="H23" s="68">
        <f>ROUND(H19/H20/10*H21*60*H15,2)</f>
        <v>2.23</v>
      </c>
      <c r="I23" s="69" t="str">
        <f>CONCATENATE(H19,"/",H20,"/10×",H21,"×60×",H15)</f>
        <v>0.2775/5/10×6.7×60×1</v>
      </c>
      <c r="J23" s="8"/>
      <c r="K23" s="59"/>
      <c r="L23" s="65"/>
      <c r="M23" s="53"/>
      <c r="N23" s="64"/>
      <c r="P23" s="36" t="s">
        <v>49</v>
      </c>
      <c r="Q23" s="36" t="s">
        <v>50</v>
      </c>
      <c r="R23" s="36" t="s">
        <v>51</v>
      </c>
    </row>
    <row r="24" spans="1:18" ht="31" customHeight="1" x14ac:dyDescent="0.55000000000000004">
      <c r="A24" s="56"/>
      <c r="B24" s="57" t="s">
        <v>48</v>
      </c>
      <c r="C24" s="56"/>
      <c r="D24" s="58"/>
      <c r="E24" s="58"/>
      <c r="F24" s="58"/>
      <c r="G24" s="40" t="s">
        <v>32</v>
      </c>
      <c r="H24" s="68">
        <f>IF(H11=P24,VLOOKUP(H12,Q24:R26,2,FALSE),IF(H11=P27,VLOOKUP(H12,Q27:R30,2,FALSE),IF(H11=P31,VLOOKUP(H12,Q31:R34,2,FALSE),IF(H11=P35,VLOOKUP(H12,Q35:R40,2,FALSE),IF(H11=P41,VLOOKUP(H12,Q41:R46,2,FALSE),IF(H11=P47,VLOOKUP(H12,Q47:R52,2,FALSE)))))))</f>
        <v>0.6</v>
      </c>
      <c r="I24" s="8"/>
      <c r="J24" s="8"/>
      <c r="K24" s="40"/>
      <c r="L24" s="48"/>
      <c r="M24" s="48"/>
      <c r="N24" s="42"/>
      <c r="P24" s="87">
        <v>9</v>
      </c>
      <c r="Q24" s="43">
        <v>2</v>
      </c>
      <c r="R24" s="44">
        <v>0.1</v>
      </c>
    </row>
    <row r="25" spans="1:18" ht="31" customHeight="1" x14ac:dyDescent="0.55000000000000004">
      <c r="A25" s="56"/>
      <c r="B25" s="38" t="s">
        <v>52</v>
      </c>
      <c r="C25" s="37"/>
      <c r="D25" s="39" t="s">
        <v>53</v>
      </c>
      <c r="E25" s="39" t="s">
        <v>54</v>
      </c>
      <c r="F25" s="39"/>
      <c r="G25" s="59" t="s">
        <v>47</v>
      </c>
      <c r="H25" s="68">
        <f>ROUND(H24/H20/10*H21*60,2)</f>
        <v>4.82</v>
      </c>
      <c r="I25" s="69" t="str">
        <f>CONCATENATE(H24,"/",H20,"/10×",H21,"×60")</f>
        <v>0.6/5/10×6.7×60</v>
      </c>
      <c r="J25" s="8"/>
      <c r="K25" s="59"/>
      <c r="L25" s="60"/>
      <c r="M25" s="60"/>
      <c r="N25" s="64"/>
      <c r="P25" s="87"/>
      <c r="Q25" s="43">
        <v>3</v>
      </c>
      <c r="R25" s="44">
        <v>0.14000000000000001</v>
      </c>
    </row>
    <row r="26" spans="1:18" ht="31" customHeight="1" x14ac:dyDescent="0.55000000000000004">
      <c r="A26" s="56"/>
      <c r="B26" s="57" t="s">
        <v>55</v>
      </c>
      <c r="C26" s="56"/>
      <c r="D26" s="58" t="s">
        <v>56</v>
      </c>
      <c r="E26" s="58"/>
      <c r="F26" s="58"/>
      <c r="G26" s="59" t="s">
        <v>25</v>
      </c>
      <c r="H26" s="70">
        <f>P16</f>
        <v>0.84</v>
      </c>
      <c r="I26" s="8"/>
      <c r="J26" s="8"/>
      <c r="K26" s="59"/>
      <c r="L26" s="60"/>
      <c r="M26" s="60"/>
      <c r="N26" s="64"/>
      <c r="P26" s="87"/>
      <c r="Q26" s="43">
        <v>4</v>
      </c>
      <c r="R26" s="44">
        <v>0.2</v>
      </c>
    </row>
    <row r="27" spans="1:18" ht="31" customHeight="1" x14ac:dyDescent="0.55000000000000004">
      <c r="A27" s="37"/>
      <c r="B27" s="38" t="s">
        <v>57</v>
      </c>
      <c r="C27" s="37"/>
      <c r="D27" s="39" t="s">
        <v>58</v>
      </c>
      <c r="E27" s="39"/>
      <c r="F27" s="39"/>
      <c r="G27" s="40" t="s">
        <v>25</v>
      </c>
      <c r="H27" s="50">
        <f>P17</f>
        <v>0</v>
      </c>
      <c r="I27" s="69" t="s">
        <v>59</v>
      </c>
      <c r="J27" s="6"/>
      <c r="K27" s="40"/>
      <c r="L27" s="48"/>
      <c r="M27" s="48"/>
      <c r="N27" s="42"/>
      <c r="P27" s="87">
        <v>12</v>
      </c>
      <c r="Q27" s="43">
        <v>2</v>
      </c>
      <c r="R27" s="44">
        <v>0.18</v>
      </c>
    </row>
    <row r="28" spans="1:18" ht="31" customHeight="1" x14ac:dyDescent="0.55000000000000004">
      <c r="A28" s="56"/>
      <c r="B28" s="57" t="s">
        <v>60</v>
      </c>
      <c r="C28" s="56"/>
      <c r="D28" s="58" t="s">
        <v>61</v>
      </c>
      <c r="E28" s="58"/>
      <c r="F28" s="58"/>
      <c r="G28" s="59" t="s">
        <v>14</v>
      </c>
      <c r="H28" s="71">
        <f>P18</f>
        <v>57</v>
      </c>
      <c r="I28" s="8"/>
      <c r="J28" s="8"/>
      <c r="K28" s="59"/>
      <c r="L28" s="60"/>
      <c r="M28" s="60"/>
      <c r="N28" s="64"/>
      <c r="P28" s="87"/>
      <c r="Q28" s="43">
        <v>3</v>
      </c>
      <c r="R28" s="44">
        <v>0.27</v>
      </c>
    </row>
    <row r="29" spans="1:18" ht="31" customHeight="1" x14ac:dyDescent="0.55000000000000004">
      <c r="A29" s="37"/>
      <c r="B29" s="38" t="s">
        <v>62</v>
      </c>
      <c r="C29" s="37"/>
      <c r="D29" s="39" t="s">
        <v>63</v>
      </c>
      <c r="E29" s="39"/>
      <c r="F29" s="39"/>
      <c r="G29" s="40" t="s">
        <v>64</v>
      </c>
      <c r="H29" s="72">
        <v>50</v>
      </c>
      <c r="I29" s="6"/>
      <c r="J29" s="6"/>
      <c r="K29" s="40"/>
      <c r="L29" s="48"/>
      <c r="M29" s="48"/>
      <c r="N29" s="42"/>
      <c r="P29" s="87"/>
      <c r="Q29" s="43">
        <v>4</v>
      </c>
      <c r="R29" s="44">
        <v>0.36</v>
      </c>
    </row>
    <row r="30" spans="1:18" ht="31" customHeight="1" x14ac:dyDescent="0.55000000000000004">
      <c r="A30" s="37"/>
      <c r="B30" s="38" t="s">
        <v>65</v>
      </c>
      <c r="C30" s="37"/>
      <c r="D30" s="39" t="s">
        <v>66</v>
      </c>
      <c r="E30" s="39" t="s">
        <v>67</v>
      </c>
      <c r="F30" s="39"/>
      <c r="G30" s="59" t="s">
        <v>47</v>
      </c>
      <c r="H30" s="68">
        <f>ROUND((H26+H27/H28)/H29+0.17,2)</f>
        <v>0.19</v>
      </c>
      <c r="I30" s="7" t="str">
        <f>CONCATENATE("(",H26,"+",H27,"/",H28,")/",H29,"+0.17")</f>
        <v>(0.84+0/57)/50+0.17</v>
      </c>
      <c r="J30" s="6"/>
      <c r="K30" s="40"/>
      <c r="L30" s="48"/>
      <c r="M30" s="48"/>
      <c r="N30" s="42"/>
      <c r="P30" s="87"/>
      <c r="Q30" s="43">
        <v>5</v>
      </c>
      <c r="R30" s="44">
        <v>0.44</v>
      </c>
    </row>
    <row r="31" spans="1:18" ht="31" customHeight="1" x14ac:dyDescent="0.55000000000000004">
      <c r="A31" s="37"/>
      <c r="B31" s="38" t="s">
        <v>68</v>
      </c>
      <c r="C31" s="37"/>
      <c r="D31" s="39" t="s">
        <v>69</v>
      </c>
      <c r="E31" s="39" t="s">
        <v>70</v>
      </c>
      <c r="F31" s="39"/>
      <c r="G31" s="59" t="s">
        <v>47</v>
      </c>
      <c r="H31" s="68">
        <f>ROUND(H23+H25+H30,2)</f>
        <v>7.24</v>
      </c>
      <c r="I31" s="7" t="str">
        <f>CONCATENATE(H23,"+",H25,"+",H30)</f>
        <v>2.23+4.82+0.19</v>
      </c>
      <c r="J31" s="6"/>
      <c r="K31" s="40"/>
      <c r="L31" s="48"/>
      <c r="M31" s="48"/>
      <c r="N31" s="42"/>
      <c r="P31" s="87">
        <v>14</v>
      </c>
      <c r="Q31" s="43">
        <v>2</v>
      </c>
      <c r="R31" s="44">
        <v>0.18</v>
      </c>
    </row>
    <row r="32" spans="1:18" ht="31" customHeight="1" x14ac:dyDescent="0.55000000000000004">
      <c r="A32" s="37"/>
      <c r="B32" s="38" t="s">
        <v>71</v>
      </c>
      <c r="C32" s="37"/>
      <c r="D32" s="39" t="s">
        <v>72</v>
      </c>
      <c r="E32" s="39" t="s">
        <v>73</v>
      </c>
      <c r="F32" s="39"/>
      <c r="G32" s="40" t="s">
        <v>74</v>
      </c>
      <c r="H32" s="68">
        <f>ROUND(H21*60/H31,2)</f>
        <v>55.52</v>
      </c>
      <c r="I32" s="7" t="str">
        <f>CONCATENATE(H21,"×60/",H31)</f>
        <v>6.7×60/7.24</v>
      </c>
      <c r="J32" s="6"/>
      <c r="K32" s="40"/>
      <c r="L32" s="48"/>
      <c r="M32" s="48"/>
      <c r="N32" s="42"/>
      <c r="P32" s="87"/>
      <c r="Q32" s="43">
        <v>3</v>
      </c>
      <c r="R32" s="44">
        <v>0.27</v>
      </c>
    </row>
    <row r="33" spans="1:18" ht="30.75" customHeight="1" x14ac:dyDescent="0.55000000000000004">
      <c r="A33" s="37"/>
      <c r="B33" s="38"/>
      <c r="C33" s="37"/>
      <c r="D33" s="39"/>
      <c r="E33" s="39"/>
      <c r="F33" s="39"/>
      <c r="G33" s="40"/>
      <c r="H33" s="54"/>
      <c r="I33" s="7"/>
      <c r="J33" s="6"/>
      <c r="K33" s="40"/>
      <c r="L33" s="48"/>
      <c r="M33" s="48"/>
      <c r="N33" s="42"/>
      <c r="P33" s="87"/>
      <c r="Q33" s="43">
        <v>4</v>
      </c>
      <c r="R33" s="44">
        <v>0.36</v>
      </c>
    </row>
    <row r="34" spans="1:18" ht="31" customHeight="1" x14ac:dyDescent="0.55000000000000004">
      <c r="A34" s="37"/>
      <c r="B34" s="38"/>
      <c r="C34" s="37"/>
      <c r="D34" s="39"/>
      <c r="E34" s="39"/>
      <c r="F34" s="39"/>
      <c r="G34" s="40"/>
      <c r="H34" s="68"/>
      <c r="I34" s="4"/>
      <c r="J34" s="6"/>
      <c r="K34" s="40"/>
      <c r="L34" s="48"/>
      <c r="M34" s="48"/>
      <c r="N34" s="42"/>
      <c r="P34" s="87"/>
      <c r="Q34" s="43">
        <v>5</v>
      </c>
      <c r="R34" s="44">
        <v>0.44</v>
      </c>
    </row>
    <row r="35" spans="1:18" ht="31" customHeight="1" x14ac:dyDescent="0.55000000000000004">
      <c r="A35" s="37"/>
      <c r="B35" s="48"/>
      <c r="C35" s="37"/>
      <c r="D35" s="39"/>
      <c r="E35" s="39"/>
      <c r="F35" s="39"/>
      <c r="G35" s="40"/>
      <c r="H35" s="73"/>
      <c r="I35" s="6"/>
      <c r="J35" s="6"/>
      <c r="K35" s="40"/>
      <c r="L35" s="48"/>
      <c r="M35" s="48"/>
      <c r="N35" s="42"/>
      <c r="P35" s="87">
        <v>15</v>
      </c>
      <c r="Q35" s="43">
        <v>2</v>
      </c>
      <c r="R35" s="44">
        <v>0.28000000000000003</v>
      </c>
    </row>
    <row r="36" spans="1:18" ht="31" customHeight="1" x14ac:dyDescent="0.55000000000000004">
      <c r="A36" s="37"/>
      <c r="B36" s="48"/>
      <c r="C36" s="37"/>
      <c r="D36" s="39"/>
      <c r="E36" s="39"/>
      <c r="F36" s="39"/>
      <c r="G36" s="40"/>
      <c r="H36" s="73"/>
      <c r="I36" s="6"/>
      <c r="J36" s="6"/>
      <c r="K36" s="40"/>
      <c r="L36" s="48"/>
      <c r="M36" s="48"/>
      <c r="N36" s="42"/>
      <c r="P36" s="87"/>
      <c r="Q36" s="43">
        <v>3</v>
      </c>
      <c r="R36" s="44">
        <v>0.42</v>
      </c>
    </row>
    <row r="37" spans="1:18" ht="31" customHeight="1" x14ac:dyDescent="0.55000000000000004">
      <c r="A37" s="37"/>
      <c r="B37" s="48"/>
      <c r="C37" s="37"/>
      <c r="D37" s="39"/>
      <c r="E37" s="39"/>
      <c r="F37" s="39"/>
      <c r="G37" s="40"/>
      <c r="H37" s="73"/>
      <c r="I37" s="6"/>
      <c r="J37" s="6"/>
      <c r="K37" s="40"/>
      <c r="L37" s="48"/>
      <c r="M37" s="48"/>
      <c r="N37" s="42"/>
      <c r="P37" s="87"/>
      <c r="Q37" s="43">
        <v>4</v>
      </c>
      <c r="R37" s="44">
        <v>0.56000000000000005</v>
      </c>
    </row>
    <row r="38" spans="1:18" ht="31" customHeight="1" x14ac:dyDescent="0.55000000000000004">
      <c r="A38" s="37"/>
      <c r="B38" s="48"/>
      <c r="C38" s="37"/>
      <c r="D38" s="39"/>
      <c r="E38" s="39"/>
      <c r="F38" s="39"/>
      <c r="G38" s="40"/>
      <c r="H38" s="73"/>
      <c r="I38" s="6"/>
      <c r="J38" s="6"/>
      <c r="K38" s="40"/>
      <c r="L38" s="48"/>
      <c r="M38" s="48"/>
      <c r="N38" s="42"/>
      <c r="P38" s="87"/>
      <c r="Q38" s="43">
        <v>5</v>
      </c>
      <c r="R38" s="44">
        <v>0.7</v>
      </c>
    </row>
    <row r="39" spans="1:18" ht="31" customHeight="1" x14ac:dyDescent="0.55000000000000004">
      <c r="A39" s="56"/>
      <c r="B39" s="60"/>
      <c r="C39" s="56"/>
      <c r="D39" s="58"/>
      <c r="E39" s="58"/>
      <c r="F39" s="58"/>
      <c r="G39" s="59"/>
      <c r="H39" s="74"/>
      <c r="I39" s="8"/>
      <c r="J39" s="8"/>
      <c r="K39" s="59"/>
      <c r="L39" s="60"/>
      <c r="M39" s="60"/>
      <c r="N39" s="64"/>
      <c r="P39" s="87"/>
      <c r="Q39" s="43">
        <v>6</v>
      </c>
      <c r="R39" s="44">
        <v>0.95</v>
      </c>
    </row>
    <row r="40" spans="1:18" ht="31" customHeight="1" x14ac:dyDescent="0.55000000000000004">
      <c r="A40" s="37"/>
      <c r="B40" s="48"/>
      <c r="C40" s="37"/>
      <c r="D40" s="39"/>
      <c r="E40" s="39"/>
      <c r="F40" s="39"/>
      <c r="G40" s="40"/>
      <c r="H40" s="73"/>
      <c r="I40" s="6"/>
      <c r="J40" s="6"/>
      <c r="K40" s="40"/>
      <c r="L40" s="48"/>
      <c r="M40" s="48"/>
      <c r="N40" s="42"/>
      <c r="P40" s="87"/>
      <c r="Q40" s="43">
        <v>7</v>
      </c>
      <c r="R40" s="44">
        <v>1.19</v>
      </c>
    </row>
    <row r="41" spans="1:18" ht="31" customHeight="1" x14ac:dyDescent="0.55000000000000004">
      <c r="A41" s="37"/>
      <c r="B41" s="48" t="s">
        <v>75</v>
      </c>
      <c r="C41" s="37"/>
      <c r="D41" s="39"/>
      <c r="E41" s="39"/>
      <c r="F41" s="39"/>
      <c r="G41" s="40" t="s">
        <v>14</v>
      </c>
      <c r="H41" s="41">
        <f>H32</f>
        <v>55.52</v>
      </c>
      <c r="I41" s="4">
        <f>INT(J41/H41)</f>
        <v>13010</v>
      </c>
      <c r="J41" s="4">
        <f>SUM(J5:J9)</f>
        <v>722346</v>
      </c>
      <c r="K41" s="40"/>
      <c r="L41" s="48"/>
      <c r="M41" s="48"/>
      <c r="N41" s="42"/>
      <c r="P41" s="87">
        <v>16</v>
      </c>
      <c r="Q41" s="43">
        <v>2</v>
      </c>
      <c r="R41" s="44">
        <v>0.28000000000000003</v>
      </c>
    </row>
    <row r="42" spans="1:18" ht="30.75" customHeight="1" x14ac:dyDescent="0.55000000000000004">
      <c r="B42" s="79" t="s">
        <v>100</v>
      </c>
      <c r="N42" s="84" t="s">
        <v>101</v>
      </c>
      <c r="P42" s="87"/>
      <c r="Q42" s="43">
        <v>3</v>
      </c>
      <c r="R42" s="44">
        <v>0.42</v>
      </c>
    </row>
    <row r="43" spans="1:18" ht="31" customHeight="1" x14ac:dyDescent="0.2">
      <c r="A43" s="19"/>
      <c r="B43" s="20" t="s">
        <v>0</v>
      </c>
      <c r="C43" s="21"/>
      <c r="D43" s="22">
        <f>D2+1</f>
        <v>2</v>
      </c>
      <c r="E43" s="21" t="s">
        <v>1</v>
      </c>
      <c r="F43" s="21" t="s">
        <v>76</v>
      </c>
      <c r="G43" s="21"/>
      <c r="H43" s="23"/>
      <c r="I43" s="1"/>
      <c r="J43" s="1"/>
      <c r="K43" s="24"/>
      <c r="L43" s="24"/>
      <c r="M43" s="24"/>
      <c r="N43" s="25"/>
      <c r="P43" s="87"/>
      <c r="Q43" s="43">
        <v>4</v>
      </c>
      <c r="R43" s="44">
        <v>0.56000000000000005</v>
      </c>
    </row>
    <row r="44" spans="1:18" ht="31" customHeight="1" thickBot="1" x14ac:dyDescent="0.6">
      <c r="A44" s="27"/>
      <c r="B44" s="28"/>
      <c r="C44" s="28"/>
      <c r="D44" s="28"/>
      <c r="E44" s="28"/>
      <c r="F44" s="29" t="s">
        <v>16</v>
      </c>
      <c r="H44" s="30"/>
      <c r="I44" s="2"/>
      <c r="J44" s="2"/>
      <c r="K44" s="28"/>
      <c r="L44" s="2"/>
      <c r="M44" s="28"/>
      <c r="N44" s="31"/>
      <c r="P44" s="87"/>
      <c r="Q44" s="43">
        <v>5</v>
      </c>
      <c r="R44" s="44">
        <v>0.7</v>
      </c>
    </row>
    <row r="45" spans="1:18" ht="31" customHeight="1" thickTop="1" thickBot="1" x14ac:dyDescent="0.6">
      <c r="A45" s="27"/>
      <c r="B45" s="29" t="s">
        <v>3</v>
      </c>
      <c r="C45" s="32"/>
      <c r="D45" s="88" t="s">
        <v>4</v>
      </c>
      <c r="E45" s="88"/>
      <c r="F45" s="89"/>
      <c r="G45" s="33" t="s">
        <v>5</v>
      </c>
      <c r="H45" s="34" t="s">
        <v>6</v>
      </c>
      <c r="I45" s="3" t="s">
        <v>7</v>
      </c>
      <c r="J45" s="3" t="s">
        <v>8</v>
      </c>
      <c r="K45" s="33"/>
      <c r="L45" s="29"/>
      <c r="M45" s="35" t="s">
        <v>9</v>
      </c>
      <c r="N45" s="31"/>
      <c r="P45" s="87"/>
      <c r="Q45" s="43">
        <v>6</v>
      </c>
      <c r="R45" s="44">
        <v>0.95</v>
      </c>
    </row>
    <row r="46" spans="1:18" ht="31" customHeight="1" thickTop="1" x14ac:dyDescent="0.55000000000000004">
      <c r="A46" s="37"/>
      <c r="B46" s="38" t="s">
        <v>77</v>
      </c>
      <c r="C46" s="37"/>
      <c r="D46" s="39"/>
      <c r="E46" s="39"/>
      <c r="F46" s="39"/>
      <c r="G46" s="40" t="s">
        <v>11</v>
      </c>
      <c r="H46" s="41">
        <f>ROUND(1/H51,2)</f>
        <v>0.15</v>
      </c>
      <c r="I46" s="12">
        <f>P19</f>
        <v>24200</v>
      </c>
      <c r="J46" s="4">
        <f>INT(H46*I46)</f>
        <v>3630</v>
      </c>
      <c r="K46" s="37"/>
      <c r="L46" s="5"/>
      <c r="M46" s="5"/>
      <c r="N46" s="42"/>
      <c r="P46" s="87"/>
      <c r="Q46" s="43">
        <v>7</v>
      </c>
      <c r="R46" s="44">
        <v>1.19</v>
      </c>
    </row>
    <row r="47" spans="1:18" ht="31" customHeight="1" x14ac:dyDescent="0.55000000000000004">
      <c r="A47" s="37"/>
      <c r="B47" s="38" t="s">
        <v>78</v>
      </c>
      <c r="C47" s="37"/>
      <c r="D47" s="39" t="s">
        <v>79</v>
      </c>
      <c r="E47" s="39"/>
      <c r="F47" s="39"/>
      <c r="G47" s="40" t="s">
        <v>80</v>
      </c>
      <c r="H47" s="75">
        <v>18.2</v>
      </c>
      <c r="I47" s="12">
        <f>P20</f>
        <v>125</v>
      </c>
      <c r="J47" s="4">
        <f>INT(H47*I47)</f>
        <v>2275</v>
      </c>
      <c r="K47" s="37"/>
      <c r="L47" s="5"/>
      <c r="M47" s="5"/>
      <c r="N47" s="42"/>
      <c r="P47" s="87">
        <v>18</v>
      </c>
      <c r="Q47" s="43">
        <v>2</v>
      </c>
      <c r="R47" s="44">
        <v>0.4</v>
      </c>
    </row>
    <row r="48" spans="1:18" ht="31" customHeight="1" x14ac:dyDescent="0.55000000000000004">
      <c r="A48" s="37"/>
      <c r="B48" s="38" t="s">
        <v>15</v>
      </c>
      <c r="C48" s="37"/>
      <c r="D48" s="39" t="s">
        <v>16</v>
      </c>
      <c r="E48" s="39"/>
      <c r="F48" s="39"/>
      <c r="G48" s="40" t="s">
        <v>81</v>
      </c>
      <c r="H48" s="41">
        <v>1</v>
      </c>
      <c r="I48" s="12">
        <f>P21</f>
        <v>5250</v>
      </c>
      <c r="J48" s="4">
        <f>INT(H48*I48)</f>
        <v>5250</v>
      </c>
      <c r="K48" s="37"/>
      <c r="L48" s="48"/>
      <c r="M48" s="39"/>
      <c r="N48" s="42"/>
      <c r="P48" s="87"/>
      <c r="Q48" s="43">
        <v>3</v>
      </c>
      <c r="R48" s="44">
        <v>0.6</v>
      </c>
    </row>
    <row r="49" spans="1:18" ht="31" customHeight="1" x14ac:dyDescent="0.55000000000000004">
      <c r="A49" s="37"/>
      <c r="B49" s="39" t="s">
        <v>18</v>
      </c>
      <c r="C49" s="37"/>
      <c r="D49" s="39"/>
      <c r="E49" s="39"/>
      <c r="F49" s="39"/>
      <c r="G49" s="40" t="s">
        <v>19</v>
      </c>
      <c r="H49" s="46">
        <v>1</v>
      </c>
      <c r="I49" s="47"/>
      <c r="J49" s="4"/>
      <c r="K49" s="40"/>
      <c r="L49" s="39"/>
      <c r="M49" s="39"/>
      <c r="N49" s="42"/>
      <c r="P49" s="87"/>
      <c r="Q49" s="43">
        <v>4</v>
      </c>
      <c r="R49" s="44">
        <v>0.81</v>
      </c>
    </row>
    <row r="50" spans="1:18" ht="31" customHeight="1" x14ac:dyDescent="0.55000000000000004">
      <c r="A50" s="37"/>
      <c r="B50" s="39"/>
      <c r="C50" s="37"/>
      <c r="D50" s="39"/>
      <c r="E50" s="39"/>
      <c r="F50" s="39"/>
      <c r="G50" s="40"/>
      <c r="H50" s="41"/>
      <c r="I50" s="6"/>
      <c r="J50" s="6"/>
      <c r="K50" s="40"/>
      <c r="L50" s="48"/>
      <c r="M50" s="48"/>
      <c r="N50" s="42"/>
      <c r="P50" s="87"/>
      <c r="Q50" s="43">
        <v>5</v>
      </c>
      <c r="R50" s="44">
        <v>0.97</v>
      </c>
    </row>
    <row r="51" spans="1:18" ht="31" customHeight="1" x14ac:dyDescent="0.55000000000000004">
      <c r="A51" s="37"/>
      <c r="B51" s="38" t="s">
        <v>82</v>
      </c>
      <c r="C51" s="37"/>
      <c r="D51" s="39"/>
      <c r="E51" s="39"/>
      <c r="F51" s="39"/>
      <c r="G51" s="40" t="s">
        <v>17</v>
      </c>
      <c r="H51" s="52">
        <v>6.7</v>
      </c>
      <c r="I51" s="6"/>
      <c r="J51" s="6"/>
      <c r="K51" s="40"/>
      <c r="L51" s="48"/>
      <c r="M51" s="48"/>
      <c r="N51" s="42"/>
      <c r="P51" s="87"/>
      <c r="Q51" s="43">
        <v>6</v>
      </c>
      <c r="R51" s="44">
        <v>1.35</v>
      </c>
    </row>
    <row r="52" spans="1:18" ht="31" customHeight="1" x14ac:dyDescent="0.55000000000000004">
      <c r="A52" s="37"/>
      <c r="B52" s="38"/>
      <c r="C52" s="37"/>
      <c r="D52" s="39"/>
      <c r="E52" s="39"/>
      <c r="F52" s="39"/>
      <c r="G52" s="40"/>
      <c r="H52" s="52"/>
      <c r="I52" s="6"/>
      <c r="J52" s="6"/>
      <c r="K52" s="40"/>
      <c r="L52" s="48"/>
      <c r="M52" s="48"/>
      <c r="N52" s="42"/>
      <c r="P52" s="87"/>
      <c r="Q52" s="43">
        <v>7</v>
      </c>
      <c r="R52" s="44">
        <v>1.65</v>
      </c>
    </row>
    <row r="53" spans="1:18" ht="31" customHeight="1" x14ac:dyDescent="0.55000000000000004">
      <c r="A53" s="37"/>
      <c r="B53" s="38"/>
      <c r="C53" s="37"/>
      <c r="D53" s="39"/>
      <c r="E53" s="39"/>
      <c r="F53" s="39"/>
      <c r="G53" s="40"/>
      <c r="H53" s="52"/>
      <c r="I53" s="6"/>
      <c r="J53" s="6"/>
      <c r="K53" s="40"/>
      <c r="L53" s="48"/>
      <c r="M53" s="48"/>
      <c r="N53" s="42"/>
    </row>
    <row r="54" spans="1:18" ht="31" customHeight="1" x14ac:dyDescent="0.55000000000000004">
      <c r="A54" s="37"/>
      <c r="B54" s="38"/>
      <c r="C54" s="37"/>
      <c r="D54" s="39"/>
      <c r="E54" s="39"/>
      <c r="F54" s="39"/>
      <c r="G54" s="40"/>
      <c r="H54" s="73"/>
      <c r="I54" s="6"/>
      <c r="J54" s="6"/>
      <c r="K54" s="40"/>
      <c r="L54" s="48"/>
      <c r="M54" s="48"/>
      <c r="N54" s="42"/>
    </row>
    <row r="55" spans="1:18" ht="31" customHeight="1" x14ac:dyDescent="0.55000000000000004">
      <c r="A55" s="37"/>
      <c r="B55" s="38"/>
      <c r="C55" s="37"/>
      <c r="D55" s="39"/>
      <c r="E55" s="39"/>
      <c r="F55" s="39"/>
      <c r="G55" s="40"/>
      <c r="H55" s="73"/>
      <c r="I55" s="6"/>
      <c r="J55" s="6"/>
      <c r="K55" s="40"/>
      <c r="L55" s="48"/>
      <c r="M55" s="48"/>
      <c r="N55" s="42"/>
    </row>
    <row r="56" spans="1:18" ht="31" customHeight="1" x14ac:dyDescent="0.55000000000000004">
      <c r="A56" s="37"/>
      <c r="B56" s="38"/>
      <c r="C56" s="37"/>
      <c r="D56" s="39"/>
      <c r="E56" s="39"/>
      <c r="F56" s="39"/>
      <c r="G56" s="40"/>
      <c r="H56" s="73"/>
      <c r="I56" s="6"/>
      <c r="J56" s="6"/>
      <c r="K56" s="40"/>
      <c r="L56" s="48"/>
      <c r="M56" s="48"/>
      <c r="N56" s="42"/>
    </row>
    <row r="57" spans="1:18" ht="31" customHeight="1" x14ac:dyDescent="0.55000000000000004">
      <c r="A57" s="37"/>
      <c r="B57" s="38"/>
      <c r="C57" s="37"/>
      <c r="D57" s="39"/>
      <c r="E57" s="39"/>
      <c r="F57" s="39"/>
      <c r="G57" s="40"/>
      <c r="H57" s="73"/>
      <c r="I57" s="6"/>
      <c r="J57" s="6"/>
      <c r="K57" s="40"/>
      <c r="L57" s="48"/>
      <c r="M57" s="48"/>
      <c r="N57" s="42"/>
    </row>
    <row r="58" spans="1:18" ht="31" customHeight="1" x14ac:dyDescent="0.55000000000000004">
      <c r="A58" s="37"/>
      <c r="B58" s="48"/>
      <c r="C58" s="37"/>
      <c r="D58" s="39"/>
      <c r="E58" s="39"/>
      <c r="F58" s="39"/>
      <c r="G58" s="40"/>
      <c r="H58" s="73"/>
      <c r="I58" s="6"/>
      <c r="J58" s="6"/>
      <c r="K58" s="40"/>
      <c r="L58" s="48"/>
      <c r="M58" s="48"/>
      <c r="N58" s="42"/>
    </row>
    <row r="59" spans="1:18" ht="31" customHeight="1" x14ac:dyDescent="0.55000000000000004">
      <c r="A59" s="37"/>
      <c r="B59" s="48"/>
      <c r="C59" s="37"/>
      <c r="D59" s="39"/>
      <c r="E59" s="39"/>
      <c r="F59" s="39"/>
      <c r="G59" s="40"/>
      <c r="H59" s="73"/>
      <c r="I59" s="6"/>
      <c r="J59" s="6"/>
      <c r="K59" s="40"/>
      <c r="L59" s="48"/>
      <c r="M59" s="48"/>
      <c r="N59" s="42"/>
    </row>
    <row r="60" spans="1:18" ht="31" customHeight="1" x14ac:dyDescent="0.55000000000000004">
      <c r="A60" s="37"/>
      <c r="B60" s="48"/>
      <c r="C60" s="37"/>
      <c r="D60" s="39"/>
      <c r="E60" s="39"/>
      <c r="F60" s="39"/>
      <c r="G60" s="40"/>
      <c r="H60" s="73"/>
      <c r="I60" s="6"/>
      <c r="J60" s="6"/>
      <c r="K60" s="40"/>
      <c r="L60" s="48"/>
      <c r="M60" s="48"/>
      <c r="N60" s="42"/>
    </row>
    <row r="61" spans="1:18" ht="31" customHeight="1" x14ac:dyDescent="0.55000000000000004">
      <c r="A61" s="37"/>
      <c r="B61" s="48"/>
      <c r="C61" s="37"/>
      <c r="D61" s="39"/>
      <c r="E61" s="39"/>
      <c r="F61" s="39"/>
      <c r="G61" s="40"/>
      <c r="H61" s="73"/>
      <c r="I61" s="6"/>
      <c r="J61" s="6"/>
      <c r="K61" s="40"/>
      <c r="L61" s="48"/>
      <c r="M61" s="48"/>
      <c r="N61" s="42"/>
    </row>
    <row r="62" spans="1:18" ht="31" customHeight="1" x14ac:dyDescent="0.2">
      <c r="A62" s="37"/>
      <c r="B62" s="48" t="s">
        <v>75</v>
      </c>
      <c r="C62" s="37"/>
      <c r="D62" s="39"/>
      <c r="E62" s="39"/>
      <c r="F62" s="39"/>
      <c r="G62" s="40" t="s">
        <v>17</v>
      </c>
      <c r="H62" s="41" ph="1">
        <v>1</v>
      </c>
      <c r="I62" s="4">
        <f>INT(J62/H62)</f>
        <v>11155</v>
      </c>
      <c r="J62" s="4">
        <f>SUM(J46:J49)</f>
        <v>11155</v>
      </c>
      <c r="K62" s="40"/>
      <c r="L62" s="48"/>
      <c r="M62" s="48"/>
      <c r="N62" s="42"/>
    </row>
    <row r="63" spans="1:18" ht="31" customHeight="1" x14ac:dyDescent="0.2">
      <c r="H63" s="26" ph="1"/>
    </row>
    <row r="64" spans="1:18" ht="31" customHeight="1" x14ac:dyDescent="0.2">
      <c r="H64" s="26" ph="1"/>
    </row>
    <row r="65" spans="2:8" ht="31" customHeight="1" x14ac:dyDescent="0.2">
      <c r="B65" s="86" t="s">
        <v>118</v>
      </c>
      <c r="H65" s="26" ph="1"/>
    </row>
    <row r="66" spans="2:8" ht="31" customHeight="1" x14ac:dyDescent="0.2">
      <c r="H66" s="26" ph="1"/>
    </row>
    <row r="67" spans="2:8" ht="31" customHeight="1" x14ac:dyDescent="0.2">
      <c r="H67" s="26" ph="1"/>
    </row>
    <row r="68" spans="2:8" ht="31" customHeight="1" x14ac:dyDescent="0.2">
      <c r="H68" s="26" ph="1"/>
    </row>
    <row r="69" spans="2:8" ht="31" customHeight="1" x14ac:dyDescent="0.2">
      <c r="H69" s="26" ph="1"/>
    </row>
    <row r="70" spans="2:8" ht="31" customHeight="1" x14ac:dyDescent="0.2">
      <c r="H70" s="26" ph="1"/>
    </row>
    <row r="71" spans="2:8" ht="31" customHeight="1" x14ac:dyDescent="0.2">
      <c r="H71" s="26" ph="1"/>
    </row>
    <row r="72" spans="2:8" ht="31" customHeight="1" x14ac:dyDescent="0.2">
      <c r="H72" s="26" ph="1"/>
    </row>
    <row r="73" spans="2:8" ht="31" customHeight="1" x14ac:dyDescent="0.2">
      <c r="H73" s="26" ph="1"/>
    </row>
    <row r="74" spans="2:8" ht="31" customHeight="1" x14ac:dyDescent="0.2">
      <c r="H74" s="26" ph="1"/>
    </row>
    <row r="75" spans="2:8" ht="31" customHeight="1" x14ac:dyDescent="0.2">
      <c r="H75" s="26" ph="1"/>
    </row>
    <row r="76" spans="2:8" ht="31" customHeight="1" x14ac:dyDescent="0.2">
      <c r="H76" s="26" ph="1"/>
    </row>
    <row r="77" spans="2:8" ht="31" customHeight="1" x14ac:dyDescent="0.2">
      <c r="H77" s="26" ph="1"/>
    </row>
    <row r="78" spans="2:8" ht="31" customHeight="1" x14ac:dyDescent="0.2">
      <c r="H78" s="26" ph="1"/>
    </row>
    <row r="79" spans="2:8" ht="31" customHeight="1" x14ac:dyDescent="0.2">
      <c r="H79" s="26" ph="1"/>
    </row>
    <row r="80" spans="2:8" ht="31" customHeight="1" x14ac:dyDescent="0.2">
      <c r="H80" s="26" ph="1"/>
    </row>
    <row r="81" spans="8:8" ht="31" customHeight="1" x14ac:dyDescent="0.2">
      <c r="H81" s="26" ph="1"/>
    </row>
    <row r="82" spans="8:8" ht="31" customHeight="1" x14ac:dyDescent="0.2">
      <c r="H82" s="26" ph="1"/>
    </row>
    <row r="83" spans="8:8" ht="31" customHeight="1" x14ac:dyDescent="0.2">
      <c r="H83" s="26" ph="1"/>
    </row>
    <row r="84" spans="8:8" ht="31" customHeight="1" x14ac:dyDescent="0.2">
      <c r="H84" s="26" ph="1"/>
    </row>
    <row r="85" spans="8:8" ht="31" customHeight="1" x14ac:dyDescent="0.2">
      <c r="H85" s="26" ph="1"/>
    </row>
    <row r="86" spans="8:8" ht="31" customHeight="1" x14ac:dyDescent="0.2">
      <c r="H86" s="26" ph="1"/>
    </row>
    <row r="87" spans="8:8" ht="31" customHeight="1" x14ac:dyDescent="0.2">
      <c r="H87" s="26" ph="1"/>
    </row>
    <row r="88" spans="8:8" ht="31" customHeight="1" x14ac:dyDescent="0.2">
      <c r="H88" s="26" ph="1"/>
    </row>
    <row r="89" spans="8:8" ht="31" customHeight="1" x14ac:dyDescent="0.2">
      <c r="H89" s="26" ph="1"/>
    </row>
    <row r="90" spans="8:8" ht="31" customHeight="1" x14ac:dyDescent="0.2">
      <c r="H90" s="26" ph="1"/>
    </row>
    <row r="91" spans="8:8" ht="31" customHeight="1" x14ac:dyDescent="0.2">
      <c r="H91" s="26" ph="1"/>
    </row>
    <row r="92" spans="8:8" ht="31" customHeight="1" x14ac:dyDescent="0.2">
      <c r="H92" s="26" ph="1"/>
    </row>
    <row r="93" spans="8:8" ht="31" customHeight="1" x14ac:dyDescent="0.2">
      <c r="H93" s="26" ph="1"/>
    </row>
    <row r="94" spans="8:8" ht="31" customHeight="1" x14ac:dyDescent="0.2">
      <c r="H94" s="26" ph="1"/>
    </row>
    <row r="95" spans="8:8" ht="31" customHeight="1" x14ac:dyDescent="0.2">
      <c r="H95" s="26" ph="1"/>
    </row>
    <row r="96" spans="8:8" ht="31" customHeight="1" x14ac:dyDescent="0.2">
      <c r="H96" s="26" ph="1"/>
    </row>
    <row r="97" spans="8:8" ht="31" customHeight="1" x14ac:dyDescent="0.2">
      <c r="H97" s="26" ph="1"/>
    </row>
    <row r="98" spans="8:8" ht="31" customHeight="1" x14ac:dyDescent="0.2">
      <c r="H98" s="26" ph="1"/>
    </row>
    <row r="99" spans="8:8" ht="31" customHeight="1" x14ac:dyDescent="0.2">
      <c r="H99" s="26" ph="1"/>
    </row>
    <row r="100" spans="8:8" ht="31" customHeight="1" x14ac:dyDescent="0.2">
      <c r="H100" s="26" ph="1"/>
    </row>
    <row r="101" spans="8:8" ht="31" customHeight="1" x14ac:dyDescent="0.2">
      <c r="H101" s="26" ph="1"/>
    </row>
    <row r="102" spans="8:8" ht="31" customHeight="1" x14ac:dyDescent="0.2">
      <c r="H102" s="26" ph="1"/>
    </row>
    <row r="103" spans="8:8" ht="31" customHeight="1" x14ac:dyDescent="0.2">
      <c r="H103" s="26" ph="1"/>
    </row>
    <row r="104" spans="8:8" ht="31" customHeight="1" x14ac:dyDescent="0.2">
      <c r="H104" s="26" ph="1"/>
    </row>
    <row r="105" spans="8:8" ht="31" customHeight="1" x14ac:dyDescent="0.2">
      <c r="H105" s="26" ph="1"/>
    </row>
    <row r="106" spans="8:8" ht="31" customHeight="1" x14ac:dyDescent="0.2">
      <c r="H106" s="26" ph="1"/>
    </row>
    <row r="107" spans="8:8" ht="31" customHeight="1" x14ac:dyDescent="0.2">
      <c r="H107" s="26" ph="1"/>
    </row>
    <row r="108" spans="8:8" ht="31" customHeight="1" x14ac:dyDescent="0.2">
      <c r="H108" s="26" ph="1"/>
    </row>
    <row r="109" spans="8:8" ht="31" customHeight="1" x14ac:dyDescent="0.2">
      <c r="H109" s="26" ph="1"/>
    </row>
    <row r="110" spans="8:8" ht="31" customHeight="1" x14ac:dyDescent="0.2">
      <c r="H110" s="26" ph="1"/>
    </row>
    <row r="111" spans="8:8" ht="31" customHeight="1" x14ac:dyDescent="0.2">
      <c r="H111" s="26" ph="1"/>
    </row>
    <row r="112" spans="8:8" ht="31" customHeight="1" x14ac:dyDescent="0.2">
      <c r="H112" s="26" ph="1"/>
    </row>
    <row r="113" spans="8:8" ht="31" customHeight="1" x14ac:dyDescent="0.2">
      <c r="H113" s="26" ph="1"/>
    </row>
    <row r="114" spans="8:8" ht="31" customHeight="1" x14ac:dyDescent="0.2">
      <c r="H114" s="26" ph="1"/>
    </row>
    <row r="115" spans="8:8" ht="31" customHeight="1" x14ac:dyDescent="0.2">
      <c r="H115" s="26" ph="1"/>
    </row>
    <row r="116" spans="8:8" ht="31" customHeight="1" x14ac:dyDescent="0.2">
      <c r="H116" s="26" ph="1"/>
    </row>
    <row r="117" spans="8:8" ht="31" customHeight="1" x14ac:dyDescent="0.2">
      <c r="H117" s="26" ph="1"/>
    </row>
    <row r="118" spans="8:8" ht="31" customHeight="1" x14ac:dyDescent="0.2">
      <c r="H118" s="26" ph="1"/>
    </row>
    <row r="119" spans="8:8" ht="31" customHeight="1" x14ac:dyDescent="0.2">
      <c r="H119" s="26" ph="1"/>
    </row>
    <row r="120" spans="8:8" ht="31" customHeight="1" x14ac:dyDescent="0.2">
      <c r="H120" s="26" ph="1"/>
    </row>
    <row r="121" spans="8:8" ht="31" customHeight="1" x14ac:dyDescent="0.2">
      <c r="H121" s="26" ph="1"/>
    </row>
    <row r="122" spans="8:8" ht="31" customHeight="1" x14ac:dyDescent="0.2">
      <c r="H122" s="26" ph="1"/>
    </row>
    <row r="123" spans="8:8" ht="31" customHeight="1" x14ac:dyDescent="0.2">
      <c r="H123" s="26" ph="1"/>
    </row>
    <row r="124" spans="8:8" ht="31" customHeight="1" x14ac:dyDescent="0.2">
      <c r="H124" s="26" ph="1"/>
    </row>
    <row r="125" spans="8:8" ht="31" customHeight="1" x14ac:dyDescent="0.2">
      <c r="H125" s="26" ph="1"/>
    </row>
    <row r="126" spans="8:8" ht="31" customHeight="1" x14ac:dyDescent="0.2">
      <c r="H126" s="26" ph="1"/>
    </row>
    <row r="127" spans="8:8" ht="31" customHeight="1" x14ac:dyDescent="0.2">
      <c r="H127" s="26" ph="1"/>
    </row>
    <row r="128" spans="8:8" ht="31" customHeight="1" x14ac:dyDescent="0.2">
      <c r="H128" s="26" ph="1"/>
    </row>
    <row r="129" spans="8:8" ht="31" customHeight="1" x14ac:dyDescent="0.2">
      <c r="H129" s="26" ph="1"/>
    </row>
    <row r="130" spans="8:8" ht="31" customHeight="1" x14ac:dyDescent="0.2">
      <c r="H130" s="26" ph="1"/>
    </row>
    <row r="131" spans="8:8" ht="31" customHeight="1" x14ac:dyDescent="0.2">
      <c r="H131" s="26" ph="1"/>
    </row>
    <row r="132" spans="8:8" ht="31" customHeight="1" x14ac:dyDescent="0.2">
      <c r="H132" s="26" ph="1"/>
    </row>
    <row r="133" spans="8:8" ht="31" customHeight="1" x14ac:dyDescent="0.2">
      <c r="H133" s="26" ph="1"/>
    </row>
    <row r="134" spans="8:8" ht="31" customHeight="1" x14ac:dyDescent="0.2">
      <c r="H134" s="26" ph="1"/>
    </row>
    <row r="135" spans="8:8" ht="31" customHeight="1" x14ac:dyDescent="0.2">
      <c r="H135" s="26" ph="1"/>
    </row>
    <row r="136" spans="8:8" ht="31" customHeight="1" x14ac:dyDescent="0.2">
      <c r="H136" s="26" ph="1"/>
    </row>
    <row r="137" spans="8:8" ht="31" customHeight="1" x14ac:dyDescent="0.2">
      <c r="H137" s="26" ph="1"/>
    </row>
    <row r="138" spans="8:8" ht="31" customHeight="1" x14ac:dyDescent="0.2">
      <c r="H138" s="26" ph="1"/>
    </row>
    <row r="139" spans="8:8" ht="31" customHeight="1" x14ac:dyDescent="0.2">
      <c r="H139" s="26" ph="1"/>
    </row>
    <row r="140" spans="8:8" ht="31" customHeight="1" x14ac:dyDescent="0.2">
      <c r="H140" s="26" ph="1"/>
    </row>
    <row r="141" spans="8:8" ht="31" customHeight="1" x14ac:dyDescent="0.2">
      <c r="H141" s="26" ph="1"/>
    </row>
    <row r="142" spans="8:8" ht="31" customHeight="1" x14ac:dyDescent="0.2">
      <c r="H142" s="26" ph="1"/>
    </row>
    <row r="143" spans="8:8" ht="31" customHeight="1" x14ac:dyDescent="0.2">
      <c r="H143" s="26" ph="1"/>
    </row>
    <row r="144" spans="8:8" ht="31" customHeight="1" x14ac:dyDescent="0.2">
      <c r="H144" s="26" ph="1"/>
    </row>
    <row r="145" spans="8:8" ht="31" customHeight="1" x14ac:dyDescent="0.2">
      <c r="H145" s="26" ph="1"/>
    </row>
    <row r="146" spans="8:8" ht="31" customHeight="1" x14ac:dyDescent="0.2">
      <c r="H146" s="26" ph="1"/>
    </row>
    <row r="147" spans="8:8" ht="31" customHeight="1" x14ac:dyDescent="0.2">
      <c r="H147" s="26" ph="1"/>
    </row>
    <row r="148" spans="8:8" ht="31" customHeight="1" x14ac:dyDescent="0.2">
      <c r="H148" s="26" ph="1"/>
    </row>
    <row r="149" spans="8:8" ht="31" customHeight="1" x14ac:dyDescent="0.2">
      <c r="H149" s="26" ph="1"/>
    </row>
    <row r="150" spans="8:8" ht="31" customHeight="1" x14ac:dyDescent="0.2">
      <c r="H150" s="26" ph="1"/>
    </row>
    <row r="151" spans="8:8" ht="31" customHeight="1" x14ac:dyDescent="0.2">
      <c r="H151" s="26" ph="1"/>
    </row>
    <row r="152" spans="8:8" ht="31" customHeight="1" x14ac:dyDescent="0.2">
      <c r="H152" s="26" ph="1"/>
    </row>
    <row r="153" spans="8:8" ht="31" customHeight="1" x14ac:dyDescent="0.2">
      <c r="H153" s="26" ph="1"/>
    </row>
    <row r="154" spans="8:8" ht="31" customHeight="1" x14ac:dyDescent="0.2">
      <c r="H154" s="26" ph="1"/>
    </row>
    <row r="155" spans="8:8" ht="31" customHeight="1" x14ac:dyDescent="0.2">
      <c r="H155" s="26" ph="1"/>
    </row>
    <row r="156" spans="8:8" ht="31" customHeight="1" x14ac:dyDescent="0.2">
      <c r="H156" s="26" ph="1"/>
    </row>
    <row r="157" spans="8:8" ht="31" customHeight="1" x14ac:dyDescent="0.2">
      <c r="H157" s="26" ph="1"/>
    </row>
    <row r="158" spans="8:8" ht="31" customHeight="1" x14ac:dyDescent="0.2">
      <c r="H158" s="26" ph="1"/>
    </row>
    <row r="159" spans="8:8" ht="31" customHeight="1" x14ac:dyDescent="0.2">
      <c r="H159" s="26" ph="1"/>
    </row>
    <row r="160" spans="8:8" ht="31" customHeight="1" x14ac:dyDescent="0.2">
      <c r="H160" s="26" ph="1"/>
    </row>
    <row r="161" spans="8:8" ht="31" customHeight="1" x14ac:dyDescent="0.2">
      <c r="H161" s="26" ph="1"/>
    </row>
    <row r="162" spans="8:8" ht="31" customHeight="1" x14ac:dyDescent="0.2">
      <c r="H162" s="26" ph="1"/>
    </row>
    <row r="163" spans="8:8" ht="31" customHeight="1" x14ac:dyDescent="0.2">
      <c r="H163" s="26" ph="1"/>
    </row>
    <row r="164" spans="8:8" ht="31" customHeight="1" x14ac:dyDescent="0.2">
      <c r="H164" s="26" ph="1"/>
    </row>
    <row r="165" spans="8:8" ht="31" customHeight="1" x14ac:dyDescent="0.2">
      <c r="H165" s="26" ph="1"/>
    </row>
    <row r="166" spans="8:8" ht="31" customHeight="1" x14ac:dyDescent="0.2">
      <c r="H166" s="26" ph="1"/>
    </row>
    <row r="167" spans="8:8" ht="31" customHeight="1" x14ac:dyDescent="0.2">
      <c r="H167" s="26" ph="1"/>
    </row>
    <row r="168" spans="8:8" ht="31" customHeight="1" x14ac:dyDescent="0.2">
      <c r="H168" s="26" ph="1"/>
    </row>
    <row r="169" spans="8:8" ht="31" customHeight="1" x14ac:dyDescent="0.2">
      <c r="H169" s="26" ph="1"/>
    </row>
    <row r="170" spans="8:8" ht="31" customHeight="1" x14ac:dyDescent="0.2">
      <c r="H170" s="26" ph="1"/>
    </row>
    <row r="171" spans="8:8" ht="31" customHeight="1" x14ac:dyDescent="0.2">
      <c r="H171" s="26" ph="1"/>
    </row>
    <row r="172" spans="8:8" ht="31" customHeight="1" x14ac:dyDescent="0.2">
      <c r="H172" s="26" ph="1"/>
    </row>
    <row r="173" spans="8:8" ht="31" customHeight="1" x14ac:dyDescent="0.2">
      <c r="H173" s="26" ph="1"/>
    </row>
    <row r="174" spans="8:8" ht="31" customHeight="1" x14ac:dyDescent="0.2">
      <c r="H174" s="26" ph="1"/>
    </row>
    <row r="175" spans="8:8" ht="31" customHeight="1" x14ac:dyDescent="0.2">
      <c r="H175" s="26" ph="1"/>
    </row>
    <row r="176" spans="8:8" ht="31" customHeight="1" x14ac:dyDescent="0.2">
      <c r="H176" s="26" ph="1"/>
    </row>
    <row r="177" spans="8:8" ht="31" customHeight="1" x14ac:dyDescent="0.2">
      <c r="H177" s="26" ph="1"/>
    </row>
    <row r="178" spans="8:8" ht="31" customHeight="1" x14ac:dyDescent="0.2">
      <c r="H178" s="26" ph="1"/>
    </row>
    <row r="179" spans="8:8" ht="31" customHeight="1" x14ac:dyDescent="0.2">
      <c r="H179" s="26" ph="1"/>
    </row>
    <row r="180" spans="8:8" ht="31" customHeight="1" x14ac:dyDescent="0.2">
      <c r="H180" s="26" ph="1"/>
    </row>
    <row r="181" spans="8:8" ht="31" customHeight="1" x14ac:dyDescent="0.2">
      <c r="H181" s="26" ph="1"/>
    </row>
    <row r="182" spans="8:8" ht="31" customHeight="1" x14ac:dyDescent="0.2">
      <c r="H182" s="26" ph="1"/>
    </row>
    <row r="183" spans="8:8" ht="31" customHeight="1" x14ac:dyDescent="0.2">
      <c r="H183" s="26" ph="1"/>
    </row>
    <row r="184" spans="8:8" ht="31" customHeight="1" x14ac:dyDescent="0.2">
      <c r="H184" s="26" ph="1"/>
    </row>
    <row r="185" spans="8:8" ht="31" customHeight="1" x14ac:dyDescent="0.2">
      <c r="H185" s="26" ph="1"/>
    </row>
    <row r="186" spans="8:8" ht="31" customHeight="1" x14ac:dyDescent="0.2">
      <c r="H186" s="26" ph="1"/>
    </row>
    <row r="187" spans="8:8" ht="31" customHeight="1" x14ac:dyDescent="0.2">
      <c r="H187" s="26" ph="1"/>
    </row>
    <row r="188" spans="8:8" ht="31" customHeight="1" x14ac:dyDescent="0.2">
      <c r="H188" s="26" ph="1"/>
    </row>
    <row r="189" spans="8:8" ht="31" customHeight="1" x14ac:dyDescent="0.2">
      <c r="H189" s="26" ph="1"/>
    </row>
    <row r="190" spans="8:8" ht="31" customHeight="1" x14ac:dyDescent="0.2">
      <c r="H190" s="26" ph="1"/>
    </row>
    <row r="191" spans="8:8" ht="31" customHeight="1" x14ac:dyDescent="0.2">
      <c r="H191" s="26" ph="1"/>
    </row>
    <row r="192" spans="8:8" ht="31" customHeight="1" x14ac:dyDescent="0.2">
      <c r="H192" s="26" ph="1"/>
    </row>
    <row r="193" spans="8:8" ht="31" customHeight="1" x14ac:dyDescent="0.2">
      <c r="H193" s="26" ph="1"/>
    </row>
    <row r="194" spans="8:8" ht="31" customHeight="1" x14ac:dyDescent="0.2">
      <c r="H194" s="26" ph="1"/>
    </row>
    <row r="195" spans="8:8" ht="31" customHeight="1" x14ac:dyDescent="0.2">
      <c r="H195" s="26" ph="1"/>
    </row>
    <row r="196" spans="8:8" ht="31" customHeight="1" x14ac:dyDescent="0.2">
      <c r="H196" s="26" ph="1"/>
    </row>
    <row r="197" spans="8:8" ht="31" customHeight="1" x14ac:dyDescent="0.2">
      <c r="H197" s="26" ph="1"/>
    </row>
    <row r="198" spans="8:8" ht="31" customHeight="1" x14ac:dyDescent="0.2">
      <c r="H198" s="26" ph="1"/>
    </row>
    <row r="199" spans="8:8" ht="31" customHeight="1" x14ac:dyDescent="0.2">
      <c r="H199" s="26" ph="1"/>
    </row>
    <row r="200" spans="8:8" ht="31" customHeight="1" x14ac:dyDescent="0.2">
      <c r="H200" s="26" ph="1"/>
    </row>
    <row r="201" spans="8:8" ht="31" customHeight="1" x14ac:dyDescent="0.2">
      <c r="H201" s="26" ph="1"/>
    </row>
    <row r="202" spans="8:8" ht="31" customHeight="1" x14ac:dyDescent="0.2">
      <c r="H202" s="26" ph="1"/>
    </row>
    <row r="203" spans="8:8" ht="31" customHeight="1" x14ac:dyDescent="0.2">
      <c r="H203" s="26" ph="1"/>
    </row>
    <row r="204" spans="8:8" ht="31" customHeight="1" x14ac:dyDescent="0.2">
      <c r="H204" s="26" ph="1"/>
    </row>
    <row r="205" spans="8:8" ht="31" customHeight="1" x14ac:dyDescent="0.2">
      <c r="H205" s="26" ph="1"/>
    </row>
    <row r="206" spans="8:8" ht="31" customHeight="1" x14ac:dyDescent="0.2">
      <c r="H206" s="26" ph="1"/>
    </row>
    <row r="207" spans="8:8" ht="31" customHeight="1" x14ac:dyDescent="0.2">
      <c r="H207" s="26" ph="1"/>
    </row>
    <row r="208" spans="8:8" ht="31" customHeight="1" x14ac:dyDescent="0.2">
      <c r="H208" s="26" ph="1"/>
    </row>
    <row r="209" spans="8:8" ht="31" customHeight="1" x14ac:dyDescent="0.2">
      <c r="H209" s="26" ph="1"/>
    </row>
    <row r="210" spans="8:8" ht="31" customHeight="1" x14ac:dyDescent="0.2">
      <c r="H210" s="26" ph="1"/>
    </row>
    <row r="211" spans="8:8" ht="31" customHeight="1" x14ac:dyDescent="0.2">
      <c r="H211" s="26" ph="1"/>
    </row>
    <row r="212" spans="8:8" ht="31" customHeight="1" x14ac:dyDescent="0.2">
      <c r="H212" s="26" ph="1"/>
    </row>
    <row r="213" spans="8:8" ht="31" customHeight="1" x14ac:dyDescent="0.2">
      <c r="H213" s="26" ph="1"/>
    </row>
    <row r="214" spans="8:8" ht="31" customHeight="1" x14ac:dyDescent="0.2">
      <c r="H214" s="26" ph="1"/>
    </row>
    <row r="215" spans="8:8" ht="31" customHeight="1" x14ac:dyDescent="0.2">
      <c r="H215" s="26" ph="1"/>
    </row>
    <row r="216" spans="8:8" ht="31" customHeight="1" x14ac:dyDescent="0.2">
      <c r="H216" s="26" ph="1"/>
    </row>
    <row r="217" spans="8:8" ht="31" customHeight="1" x14ac:dyDescent="0.2">
      <c r="H217" s="26" ph="1"/>
    </row>
    <row r="218" spans="8:8" ht="31" customHeight="1" x14ac:dyDescent="0.2">
      <c r="H218" s="26" ph="1"/>
    </row>
    <row r="219" spans="8:8" ht="31" customHeight="1" x14ac:dyDescent="0.2">
      <c r="H219" s="26" ph="1"/>
    </row>
    <row r="220" spans="8:8" ht="31" customHeight="1" x14ac:dyDescent="0.2">
      <c r="H220" s="26" ph="1"/>
    </row>
    <row r="221" spans="8:8" ht="31" customHeight="1" x14ac:dyDescent="0.2">
      <c r="H221" s="26" ph="1"/>
    </row>
    <row r="222" spans="8:8" ht="31" customHeight="1" x14ac:dyDescent="0.2">
      <c r="H222" s="26" ph="1"/>
    </row>
    <row r="223" spans="8:8" ht="31" customHeight="1" x14ac:dyDescent="0.2">
      <c r="H223" s="26" ph="1"/>
    </row>
    <row r="224" spans="8:8" ht="31" customHeight="1" x14ac:dyDescent="0.2">
      <c r="H224" s="26" ph="1"/>
    </row>
    <row r="225" spans="8:8" ht="31" customHeight="1" x14ac:dyDescent="0.2">
      <c r="H225" s="26" ph="1"/>
    </row>
    <row r="226" spans="8:8" ht="31" customHeight="1" x14ac:dyDescent="0.2">
      <c r="H226" s="26" ph="1"/>
    </row>
    <row r="227" spans="8:8" ht="31" customHeight="1" x14ac:dyDescent="0.2">
      <c r="H227" s="26" ph="1"/>
    </row>
    <row r="228" spans="8:8" ht="31" customHeight="1" x14ac:dyDescent="0.2">
      <c r="H228" s="26" ph="1"/>
    </row>
    <row r="229" spans="8:8" ht="31" customHeight="1" x14ac:dyDescent="0.2">
      <c r="H229" s="26" ph="1"/>
    </row>
    <row r="230" spans="8:8" ht="31" customHeight="1" x14ac:dyDescent="0.2">
      <c r="H230" s="26" ph="1"/>
    </row>
    <row r="231" spans="8:8" ht="31" customHeight="1" x14ac:dyDescent="0.2">
      <c r="H231" s="26" ph="1"/>
    </row>
    <row r="232" spans="8:8" ht="31" customHeight="1" x14ac:dyDescent="0.2">
      <c r="H232" s="26" ph="1"/>
    </row>
    <row r="233" spans="8:8" ht="31" customHeight="1" x14ac:dyDescent="0.2">
      <c r="H233" s="26" ph="1"/>
    </row>
    <row r="234" spans="8:8" ht="31" customHeight="1" x14ac:dyDescent="0.2">
      <c r="H234" s="26" ph="1"/>
    </row>
    <row r="235" spans="8:8" ht="31" customHeight="1" x14ac:dyDescent="0.2">
      <c r="H235" s="26" ph="1"/>
    </row>
    <row r="236" spans="8:8" ht="31" customHeight="1" x14ac:dyDescent="0.2">
      <c r="H236" s="26" ph="1"/>
    </row>
    <row r="237" spans="8:8" ht="31" customHeight="1" x14ac:dyDescent="0.2">
      <c r="H237" s="26" ph="1"/>
    </row>
    <row r="238" spans="8:8" ht="31" customHeight="1" x14ac:dyDescent="0.2">
      <c r="H238" s="26" ph="1"/>
    </row>
    <row r="239" spans="8:8" ht="31" customHeight="1" x14ac:dyDescent="0.2">
      <c r="H239" s="26" ph="1"/>
    </row>
    <row r="240" spans="8:8" ht="31" customHeight="1" x14ac:dyDescent="0.2">
      <c r="H240" s="26" ph="1"/>
    </row>
    <row r="241" spans="8:8" ht="31" customHeight="1" x14ac:dyDescent="0.2">
      <c r="H241" s="26" ph="1"/>
    </row>
    <row r="242" spans="8:8" ht="31" customHeight="1" x14ac:dyDescent="0.2">
      <c r="H242" s="26" ph="1"/>
    </row>
    <row r="243" spans="8:8" ht="31" customHeight="1" x14ac:dyDescent="0.2">
      <c r="H243" s="26" ph="1"/>
    </row>
    <row r="244" spans="8:8" ht="31" customHeight="1" x14ac:dyDescent="0.2">
      <c r="H244" s="26" ph="1"/>
    </row>
    <row r="245" spans="8:8" ht="31" customHeight="1" x14ac:dyDescent="0.2">
      <c r="H245" s="26" ph="1"/>
    </row>
    <row r="246" spans="8:8" ht="31" customHeight="1" x14ac:dyDescent="0.2">
      <c r="H246" s="26" ph="1"/>
    </row>
    <row r="247" spans="8:8" ht="31" customHeight="1" x14ac:dyDescent="0.2">
      <c r="H247" s="26" ph="1"/>
    </row>
    <row r="248" spans="8:8" ht="31" customHeight="1" x14ac:dyDescent="0.2">
      <c r="H248" s="26" ph="1"/>
    </row>
    <row r="249" spans="8:8" ht="31" customHeight="1" x14ac:dyDescent="0.2">
      <c r="H249" s="26" ph="1"/>
    </row>
    <row r="250" spans="8:8" ht="31" customHeight="1" x14ac:dyDescent="0.2">
      <c r="H250" s="26" ph="1"/>
    </row>
    <row r="251" spans="8:8" ht="31" customHeight="1" x14ac:dyDescent="0.2">
      <c r="H251" s="26" ph="1"/>
    </row>
    <row r="252" spans="8:8" ht="31" customHeight="1" x14ac:dyDescent="0.2">
      <c r="H252" s="26" ph="1"/>
    </row>
    <row r="253" spans="8:8" ht="31" customHeight="1" x14ac:dyDescent="0.2">
      <c r="H253" s="26" ph="1"/>
    </row>
    <row r="254" spans="8:8" ht="31" customHeight="1" x14ac:dyDescent="0.2">
      <c r="H254" s="26" ph="1"/>
    </row>
    <row r="255" spans="8:8" ht="31" customHeight="1" x14ac:dyDescent="0.2">
      <c r="H255" s="26" ph="1"/>
    </row>
    <row r="256" spans="8:8" ht="31" customHeight="1" x14ac:dyDescent="0.2">
      <c r="H256" s="26" ph="1"/>
    </row>
    <row r="257" spans="8:8" ht="31" customHeight="1" x14ac:dyDescent="0.2">
      <c r="H257" s="26" ph="1"/>
    </row>
    <row r="258" spans="8:8" ht="31" customHeight="1" x14ac:dyDescent="0.2">
      <c r="H258" s="26" ph="1"/>
    </row>
    <row r="259" spans="8:8" ht="31" customHeight="1" x14ac:dyDescent="0.2">
      <c r="H259" s="26" ph="1"/>
    </row>
    <row r="260" spans="8:8" ht="31" customHeight="1" x14ac:dyDescent="0.2">
      <c r="H260" s="26" ph="1"/>
    </row>
    <row r="261" spans="8:8" ht="31" customHeight="1" x14ac:dyDescent="0.2">
      <c r="H261" s="26" ph="1"/>
    </row>
    <row r="262" spans="8:8" ht="31" customHeight="1" x14ac:dyDescent="0.2">
      <c r="H262" s="26" ph="1"/>
    </row>
    <row r="263" spans="8:8" ht="31" customHeight="1" x14ac:dyDescent="0.2">
      <c r="H263" s="26" ph="1"/>
    </row>
    <row r="264" spans="8:8" ht="31" customHeight="1" x14ac:dyDescent="0.2">
      <c r="H264" s="26" ph="1"/>
    </row>
    <row r="265" spans="8:8" ht="31" customHeight="1" x14ac:dyDescent="0.2">
      <c r="H265" s="26" ph="1"/>
    </row>
    <row r="266" spans="8:8" ht="31" customHeight="1" x14ac:dyDescent="0.2">
      <c r="H266" s="26" ph="1"/>
    </row>
    <row r="267" spans="8:8" ht="31" customHeight="1" x14ac:dyDescent="0.2">
      <c r="H267" s="26" ph="1"/>
    </row>
    <row r="268" spans="8:8" ht="31" customHeight="1" x14ac:dyDescent="0.2">
      <c r="H268" s="26" ph="1"/>
    </row>
    <row r="269" spans="8:8" ht="31" customHeight="1" x14ac:dyDescent="0.2">
      <c r="H269" s="26" ph="1"/>
    </row>
    <row r="270" spans="8:8" ht="31" customHeight="1" x14ac:dyDescent="0.2">
      <c r="H270" s="26" ph="1"/>
    </row>
    <row r="271" spans="8:8" ht="31" customHeight="1" x14ac:dyDescent="0.2">
      <c r="H271" s="26" ph="1"/>
    </row>
    <row r="272" spans="8:8" ht="31" customHeight="1" x14ac:dyDescent="0.2">
      <c r="H272" s="26" ph="1"/>
    </row>
    <row r="273" spans="8:8" ht="31" customHeight="1" x14ac:dyDescent="0.2">
      <c r="H273" s="26" ph="1"/>
    </row>
    <row r="274" spans="8:8" ht="31" customHeight="1" x14ac:dyDescent="0.2">
      <c r="H274" s="26" ph="1"/>
    </row>
    <row r="275" spans="8:8" ht="31" customHeight="1" x14ac:dyDescent="0.2">
      <c r="H275" s="26" ph="1"/>
    </row>
    <row r="276" spans="8:8" ht="31" customHeight="1" x14ac:dyDescent="0.2">
      <c r="H276" s="26" ph="1"/>
    </row>
    <row r="277" spans="8:8" ht="31" customHeight="1" x14ac:dyDescent="0.2">
      <c r="H277" s="26" ph="1"/>
    </row>
    <row r="278" spans="8:8" ht="31" customHeight="1" x14ac:dyDescent="0.2">
      <c r="H278" s="26" ph="1"/>
    </row>
    <row r="279" spans="8:8" ht="31" customHeight="1" x14ac:dyDescent="0.2">
      <c r="H279" s="26" ph="1"/>
    </row>
    <row r="280" spans="8:8" ht="31" customHeight="1" x14ac:dyDescent="0.2">
      <c r="H280" s="26" ph="1"/>
    </row>
    <row r="281" spans="8:8" ht="31" customHeight="1" x14ac:dyDescent="0.2">
      <c r="H281" s="26" ph="1"/>
    </row>
    <row r="282" spans="8:8" ht="31" customHeight="1" x14ac:dyDescent="0.2">
      <c r="H282" s="26" ph="1"/>
    </row>
    <row r="283" spans="8:8" ht="31" customHeight="1" x14ac:dyDescent="0.2">
      <c r="H283" s="26" ph="1"/>
    </row>
    <row r="284" spans="8:8" ht="31" customHeight="1" x14ac:dyDescent="0.2">
      <c r="H284" s="26" ph="1"/>
    </row>
    <row r="285" spans="8:8" ht="31" customHeight="1" x14ac:dyDescent="0.2">
      <c r="H285" s="26" ph="1"/>
    </row>
    <row r="286" spans="8:8" ht="31" customHeight="1" x14ac:dyDescent="0.2">
      <c r="H286" s="26" ph="1"/>
    </row>
    <row r="287" spans="8:8" ht="31" customHeight="1" x14ac:dyDescent="0.2">
      <c r="H287" s="26" ph="1"/>
    </row>
    <row r="288" spans="8:8" ht="31" customHeight="1" x14ac:dyDescent="0.2">
      <c r="H288" s="26" ph="1"/>
    </row>
    <row r="289" spans="8:8" ht="31" customHeight="1" x14ac:dyDescent="0.2">
      <c r="H289" s="26" ph="1"/>
    </row>
    <row r="290" spans="8:8" ht="31" customHeight="1" x14ac:dyDescent="0.2">
      <c r="H290" s="26" ph="1"/>
    </row>
    <row r="291" spans="8:8" ht="31" customHeight="1" x14ac:dyDescent="0.2">
      <c r="H291" s="26" ph="1"/>
    </row>
    <row r="292" spans="8:8" ht="31" customHeight="1" x14ac:dyDescent="0.2">
      <c r="H292" s="26" ph="1"/>
    </row>
    <row r="293" spans="8:8" ht="31" customHeight="1" x14ac:dyDescent="0.2">
      <c r="H293" s="26" ph="1"/>
    </row>
    <row r="294" spans="8:8" ht="31" customHeight="1" x14ac:dyDescent="0.2">
      <c r="H294" s="26" ph="1"/>
    </row>
    <row r="295" spans="8:8" ht="31" customHeight="1" x14ac:dyDescent="0.2">
      <c r="H295" s="26" ph="1"/>
    </row>
    <row r="296" spans="8:8" ht="31" customHeight="1" x14ac:dyDescent="0.2">
      <c r="H296" s="26" ph="1"/>
    </row>
    <row r="297" spans="8:8" ht="31" customHeight="1" x14ac:dyDescent="0.2">
      <c r="H297" s="26" ph="1"/>
    </row>
    <row r="298" spans="8:8" ht="31" customHeight="1" x14ac:dyDescent="0.2">
      <c r="H298" s="26" ph="1"/>
    </row>
    <row r="299" spans="8:8" ht="31" customHeight="1" x14ac:dyDescent="0.2">
      <c r="H299" s="26" ph="1"/>
    </row>
    <row r="300" spans="8:8" ht="31" customHeight="1" x14ac:dyDescent="0.2">
      <c r="H300" s="26" ph="1"/>
    </row>
    <row r="301" spans="8:8" ht="31" customHeight="1" x14ac:dyDescent="0.2">
      <c r="H301" s="26" ph="1"/>
    </row>
    <row r="302" spans="8:8" ht="31" customHeight="1" x14ac:dyDescent="0.2">
      <c r="H302" s="26" ph="1"/>
    </row>
    <row r="303" spans="8:8" ht="31" customHeight="1" x14ac:dyDescent="0.2">
      <c r="H303" s="26" ph="1"/>
    </row>
    <row r="304" spans="8:8" ht="31" customHeight="1" x14ac:dyDescent="0.2">
      <c r="H304" s="26" ph="1"/>
    </row>
    <row r="305" spans="8:8" ht="31" customHeight="1" x14ac:dyDescent="0.2">
      <c r="H305" s="26" ph="1"/>
    </row>
    <row r="306" spans="8:8" ht="31" customHeight="1" x14ac:dyDescent="0.2">
      <c r="H306" s="26" ph="1"/>
    </row>
    <row r="307" spans="8:8" ht="31" customHeight="1" x14ac:dyDescent="0.2">
      <c r="H307" s="26" ph="1"/>
    </row>
    <row r="308" spans="8:8" ht="31" customHeight="1" x14ac:dyDescent="0.2">
      <c r="H308" s="26" ph="1"/>
    </row>
    <row r="309" spans="8:8" ht="31" customHeight="1" x14ac:dyDescent="0.2">
      <c r="H309" s="26" ph="1"/>
    </row>
    <row r="310" spans="8:8" ht="31" customHeight="1" x14ac:dyDescent="0.2">
      <c r="H310" s="26" ph="1"/>
    </row>
    <row r="311" spans="8:8" ht="31" customHeight="1" x14ac:dyDescent="0.2">
      <c r="H311" s="26" ph="1"/>
    </row>
    <row r="312" spans="8:8" ht="31" customHeight="1" x14ac:dyDescent="0.2">
      <c r="H312" s="26" ph="1"/>
    </row>
    <row r="313" spans="8:8" ht="31" customHeight="1" x14ac:dyDescent="0.2">
      <c r="H313" s="26" ph="1"/>
    </row>
    <row r="314" spans="8:8" ht="31" customHeight="1" x14ac:dyDescent="0.2">
      <c r="H314" s="26" ph="1"/>
    </row>
    <row r="315" spans="8:8" ht="31" customHeight="1" x14ac:dyDescent="0.2">
      <c r="H315" s="26" ph="1"/>
    </row>
    <row r="316" spans="8:8" ht="31" customHeight="1" x14ac:dyDescent="0.2">
      <c r="H316" s="26" ph="1"/>
    </row>
    <row r="317" spans="8:8" ht="31" customHeight="1" x14ac:dyDescent="0.2">
      <c r="H317" s="26" ph="1"/>
    </row>
    <row r="318" spans="8:8" ht="31" customHeight="1" x14ac:dyDescent="0.2">
      <c r="H318" s="26" ph="1"/>
    </row>
    <row r="319" spans="8:8" ht="31" customHeight="1" x14ac:dyDescent="0.2">
      <c r="H319" s="26" ph="1"/>
    </row>
    <row r="320" spans="8:8" ht="31" customHeight="1" x14ac:dyDescent="0.2">
      <c r="H320" s="26" ph="1"/>
    </row>
    <row r="321" spans="8:8" ht="31" customHeight="1" x14ac:dyDescent="0.2">
      <c r="H321" s="26" ph="1"/>
    </row>
    <row r="322" spans="8:8" ht="31" customHeight="1" x14ac:dyDescent="0.2">
      <c r="H322" s="26" ph="1"/>
    </row>
    <row r="323" spans="8:8" ht="31" customHeight="1" x14ac:dyDescent="0.2">
      <c r="H323" s="26" ph="1"/>
    </row>
    <row r="324" spans="8:8" ht="31" customHeight="1" x14ac:dyDescent="0.2">
      <c r="H324" s="26" ph="1"/>
    </row>
    <row r="325" spans="8:8" ht="31" customHeight="1" x14ac:dyDescent="0.2">
      <c r="H325" s="26" ph="1"/>
    </row>
    <row r="326" spans="8:8" ht="31" customHeight="1" x14ac:dyDescent="0.2">
      <c r="H326" s="26" ph="1"/>
    </row>
    <row r="327" spans="8:8" ht="31" customHeight="1" x14ac:dyDescent="0.2">
      <c r="H327" s="26" ph="1"/>
    </row>
    <row r="328" spans="8:8" ht="31" customHeight="1" x14ac:dyDescent="0.2">
      <c r="H328" s="26" ph="1"/>
    </row>
    <row r="329" spans="8:8" ht="31" customHeight="1" x14ac:dyDescent="0.2">
      <c r="H329" s="26" ph="1"/>
    </row>
    <row r="330" spans="8:8" ht="31" customHeight="1" x14ac:dyDescent="0.2">
      <c r="H330" s="26" ph="1"/>
    </row>
    <row r="331" spans="8:8" ht="31" customHeight="1" x14ac:dyDescent="0.2">
      <c r="H331" s="26" ph="1"/>
    </row>
    <row r="332" spans="8:8" ht="31" customHeight="1" x14ac:dyDescent="0.2">
      <c r="H332" s="26" ph="1"/>
    </row>
    <row r="333" spans="8:8" ht="31" customHeight="1" x14ac:dyDescent="0.2">
      <c r="H333" s="26" ph="1"/>
    </row>
    <row r="334" spans="8:8" ht="31" customHeight="1" x14ac:dyDescent="0.2">
      <c r="H334" s="26" ph="1"/>
    </row>
    <row r="335" spans="8:8" ht="31" customHeight="1" x14ac:dyDescent="0.2">
      <c r="H335" s="26" ph="1"/>
    </row>
    <row r="336" spans="8:8" ht="31" customHeight="1" x14ac:dyDescent="0.2">
      <c r="H336" s="26" ph="1"/>
    </row>
    <row r="337" spans="8:8" ht="31" customHeight="1" x14ac:dyDescent="0.2">
      <c r="H337" s="26" ph="1"/>
    </row>
    <row r="338" spans="8:8" ht="31" customHeight="1" x14ac:dyDescent="0.2">
      <c r="H338" s="26" ph="1"/>
    </row>
    <row r="339" spans="8:8" ht="31" customHeight="1" x14ac:dyDescent="0.2">
      <c r="H339" s="26" ph="1"/>
    </row>
    <row r="340" spans="8:8" ht="31" customHeight="1" x14ac:dyDescent="0.2">
      <c r="H340" s="26" ph="1"/>
    </row>
    <row r="341" spans="8:8" ht="31" customHeight="1" x14ac:dyDescent="0.2">
      <c r="H341" s="26" ph="1"/>
    </row>
    <row r="342" spans="8:8" ht="31" customHeight="1" x14ac:dyDescent="0.2">
      <c r="H342" s="26" ph="1"/>
    </row>
    <row r="343" spans="8:8" ht="31" customHeight="1" x14ac:dyDescent="0.2">
      <c r="H343" s="26" ph="1"/>
    </row>
    <row r="344" spans="8:8" ht="31" customHeight="1" x14ac:dyDescent="0.2">
      <c r="H344" s="26" ph="1"/>
    </row>
    <row r="345" spans="8:8" ht="31" customHeight="1" x14ac:dyDescent="0.2">
      <c r="H345" s="26" ph="1"/>
    </row>
    <row r="346" spans="8:8" ht="31" customHeight="1" x14ac:dyDescent="0.2">
      <c r="H346" s="26" ph="1"/>
    </row>
    <row r="347" spans="8:8" ht="31" customHeight="1" x14ac:dyDescent="0.2">
      <c r="H347" s="26" ph="1"/>
    </row>
    <row r="348" spans="8:8" ht="31" customHeight="1" x14ac:dyDescent="0.2">
      <c r="H348" s="26" ph="1"/>
    </row>
    <row r="349" spans="8:8" ht="31" customHeight="1" x14ac:dyDescent="0.2">
      <c r="H349" s="26" ph="1"/>
    </row>
    <row r="350" spans="8:8" ht="31" customHeight="1" x14ac:dyDescent="0.2">
      <c r="H350" s="26" ph="1"/>
    </row>
    <row r="351" spans="8:8" ht="31" customHeight="1" x14ac:dyDescent="0.2">
      <c r="H351" s="26" ph="1"/>
    </row>
    <row r="352" spans="8:8" ht="31" customHeight="1" x14ac:dyDescent="0.2">
      <c r="H352" s="26" ph="1"/>
    </row>
    <row r="353" spans="8:8" ht="31" customHeight="1" x14ac:dyDescent="0.2">
      <c r="H353" s="26" ph="1"/>
    </row>
    <row r="354" spans="8:8" ht="31" customHeight="1" x14ac:dyDescent="0.2">
      <c r="H354" s="26" ph="1"/>
    </row>
    <row r="355" spans="8:8" ht="31" customHeight="1" x14ac:dyDescent="0.2">
      <c r="H355" s="26" ph="1"/>
    </row>
    <row r="356" spans="8:8" ht="31" customHeight="1" x14ac:dyDescent="0.2">
      <c r="H356" s="26" ph="1"/>
    </row>
    <row r="357" spans="8:8" ht="31" customHeight="1" x14ac:dyDescent="0.2">
      <c r="H357" s="26" ph="1"/>
    </row>
    <row r="358" spans="8:8" ht="31" customHeight="1" x14ac:dyDescent="0.2">
      <c r="H358" s="26" ph="1"/>
    </row>
    <row r="359" spans="8:8" ht="31" customHeight="1" x14ac:dyDescent="0.2">
      <c r="H359" s="26" ph="1"/>
    </row>
    <row r="360" spans="8:8" ht="31" customHeight="1" x14ac:dyDescent="0.2">
      <c r="H360" s="26" ph="1"/>
    </row>
    <row r="361" spans="8:8" ht="31" customHeight="1" x14ac:dyDescent="0.2">
      <c r="H361" s="26" ph="1"/>
    </row>
    <row r="362" spans="8:8" ht="31" customHeight="1" x14ac:dyDescent="0.2">
      <c r="H362" s="26" ph="1"/>
    </row>
    <row r="363" spans="8:8" ht="31" customHeight="1" x14ac:dyDescent="0.2">
      <c r="H363" s="26" ph="1"/>
    </row>
    <row r="364" spans="8:8" ht="31" customHeight="1" x14ac:dyDescent="0.2">
      <c r="H364" s="26" ph="1"/>
    </row>
    <row r="365" spans="8:8" ht="31" customHeight="1" x14ac:dyDescent="0.2">
      <c r="H365" s="26" ph="1"/>
    </row>
    <row r="366" spans="8:8" ht="31" customHeight="1" x14ac:dyDescent="0.2">
      <c r="H366" s="26" ph="1"/>
    </row>
    <row r="367" spans="8:8" ht="31" customHeight="1" x14ac:dyDescent="0.2">
      <c r="H367" s="26" ph="1"/>
    </row>
    <row r="368" spans="8:8" ht="31" customHeight="1" x14ac:dyDescent="0.2">
      <c r="H368" s="26" ph="1"/>
    </row>
    <row r="369" spans="8:8" ht="31" customHeight="1" x14ac:dyDescent="0.2">
      <c r="H369" s="26" ph="1"/>
    </row>
    <row r="370" spans="8:8" ht="31" customHeight="1" x14ac:dyDescent="0.2">
      <c r="H370" s="26" ph="1"/>
    </row>
    <row r="371" spans="8:8" ht="31" customHeight="1" x14ac:dyDescent="0.2">
      <c r="H371" s="26" ph="1"/>
    </row>
    <row r="372" spans="8:8" ht="31" customHeight="1" x14ac:dyDescent="0.2">
      <c r="H372" s="26" ph="1"/>
    </row>
    <row r="373" spans="8:8" ht="31" customHeight="1" x14ac:dyDescent="0.2">
      <c r="H373" s="26" ph="1"/>
    </row>
    <row r="374" spans="8:8" ht="31" customHeight="1" x14ac:dyDescent="0.2">
      <c r="H374" s="26" ph="1"/>
    </row>
    <row r="375" spans="8:8" ht="31" customHeight="1" x14ac:dyDescent="0.2">
      <c r="H375" s="26" ph="1"/>
    </row>
    <row r="376" spans="8:8" ht="31" customHeight="1" x14ac:dyDescent="0.2">
      <c r="H376" s="26" ph="1"/>
    </row>
    <row r="377" spans="8:8" ht="31" customHeight="1" x14ac:dyDescent="0.2">
      <c r="H377" s="26" ph="1"/>
    </row>
    <row r="378" spans="8:8" ht="31" customHeight="1" x14ac:dyDescent="0.2">
      <c r="H378" s="26" ph="1"/>
    </row>
    <row r="379" spans="8:8" ht="31" customHeight="1" x14ac:dyDescent="0.2">
      <c r="H379" s="26" ph="1"/>
    </row>
    <row r="380" spans="8:8" ht="31" customHeight="1" x14ac:dyDescent="0.2">
      <c r="H380" s="26" ph="1"/>
    </row>
    <row r="381" spans="8:8" ht="31" customHeight="1" x14ac:dyDescent="0.2">
      <c r="H381" s="26" ph="1"/>
    </row>
    <row r="382" spans="8:8" ht="31" customHeight="1" x14ac:dyDescent="0.2">
      <c r="H382" s="26" ph="1"/>
    </row>
    <row r="383" spans="8:8" ht="31" customHeight="1" x14ac:dyDescent="0.2">
      <c r="H383" s="26" ph="1"/>
    </row>
    <row r="384" spans="8:8" ht="31" customHeight="1" x14ac:dyDescent="0.2">
      <c r="H384" s="26" ph="1"/>
    </row>
    <row r="385" spans="8:8" ht="31" customHeight="1" x14ac:dyDescent="0.2">
      <c r="H385" s="26" ph="1"/>
    </row>
    <row r="386" spans="8:8" ht="31" customHeight="1" x14ac:dyDescent="0.2">
      <c r="H386" s="26" ph="1"/>
    </row>
    <row r="387" spans="8:8" ht="31" customHeight="1" x14ac:dyDescent="0.2">
      <c r="H387" s="26" ph="1"/>
    </row>
    <row r="388" spans="8:8" ht="31" customHeight="1" x14ac:dyDescent="0.2">
      <c r="H388" s="26" ph="1"/>
    </row>
    <row r="389" spans="8:8" ht="31" customHeight="1" x14ac:dyDescent="0.2">
      <c r="H389" s="26" ph="1"/>
    </row>
    <row r="390" spans="8:8" ht="31" customHeight="1" x14ac:dyDescent="0.2">
      <c r="H390" s="26" ph="1"/>
    </row>
    <row r="391" spans="8:8" ht="31" customHeight="1" x14ac:dyDescent="0.2">
      <c r="H391" s="26" ph="1"/>
    </row>
    <row r="392" spans="8:8" ht="31" customHeight="1" x14ac:dyDescent="0.2">
      <c r="H392" s="26" ph="1"/>
    </row>
    <row r="393" spans="8:8" ht="31" customHeight="1" x14ac:dyDescent="0.2">
      <c r="H393" s="26" ph="1"/>
    </row>
    <row r="394" spans="8:8" ht="31" customHeight="1" x14ac:dyDescent="0.2">
      <c r="H394" s="26" ph="1"/>
    </row>
    <row r="395" spans="8:8" ht="31" customHeight="1" x14ac:dyDescent="0.2">
      <c r="H395" s="26" ph="1"/>
    </row>
    <row r="396" spans="8:8" ht="31" customHeight="1" x14ac:dyDescent="0.2">
      <c r="H396" s="26" ph="1"/>
    </row>
    <row r="397" spans="8:8" ht="31" customHeight="1" x14ac:dyDescent="0.2">
      <c r="H397" s="26" ph="1"/>
    </row>
    <row r="398" spans="8:8" ht="31" customHeight="1" x14ac:dyDescent="0.2">
      <c r="H398" s="26" ph="1"/>
    </row>
    <row r="399" spans="8:8" ht="31" customHeight="1" x14ac:dyDescent="0.2">
      <c r="H399" s="26" ph="1"/>
    </row>
    <row r="400" spans="8:8" ht="31" customHeight="1" x14ac:dyDescent="0.2">
      <c r="H400" s="26" ph="1"/>
    </row>
    <row r="401" spans="8:8" ht="31" customHeight="1" x14ac:dyDescent="0.2">
      <c r="H401" s="26" ph="1"/>
    </row>
    <row r="402" spans="8:8" ht="31" customHeight="1" x14ac:dyDescent="0.2">
      <c r="H402" s="26" ph="1"/>
    </row>
    <row r="403" spans="8:8" ht="31" customHeight="1" x14ac:dyDescent="0.2">
      <c r="H403" s="26" ph="1"/>
    </row>
    <row r="404" spans="8:8" ht="31" customHeight="1" x14ac:dyDescent="0.2">
      <c r="H404" s="26" ph="1"/>
    </row>
    <row r="405" spans="8:8" ht="31" customHeight="1" x14ac:dyDescent="0.2">
      <c r="H405" s="26" ph="1"/>
    </row>
    <row r="406" spans="8:8" ht="31" customHeight="1" x14ac:dyDescent="0.2">
      <c r="H406" s="26" ph="1"/>
    </row>
    <row r="407" spans="8:8" ht="31" customHeight="1" x14ac:dyDescent="0.2">
      <c r="H407" s="26" ph="1"/>
    </row>
    <row r="408" spans="8:8" ht="31" customHeight="1" x14ac:dyDescent="0.2">
      <c r="H408" s="26" ph="1"/>
    </row>
    <row r="409" spans="8:8" ht="31" customHeight="1" x14ac:dyDescent="0.2">
      <c r="H409" s="26" ph="1"/>
    </row>
    <row r="410" spans="8:8" ht="31" customHeight="1" x14ac:dyDescent="0.2">
      <c r="H410" s="26" ph="1"/>
    </row>
    <row r="411" spans="8:8" ht="31" customHeight="1" x14ac:dyDescent="0.2">
      <c r="H411" s="26" ph="1"/>
    </row>
    <row r="412" spans="8:8" ht="31" customHeight="1" x14ac:dyDescent="0.2">
      <c r="H412" s="26" ph="1"/>
    </row>
    <row r="413" spans="8:8" ht="31" customHeight="1" x14ac:dyDescent="0.2">
      <c r="H413" s="26" ph="1"/>
    </row>
    <row r="414" spans="8:8" ht="31" customHeight="1" x14ac:dyDescent="0.2">
      <c r="H414" s="26" ph="1"/>
    </row>
    <row r="415" spans="8:8" ht="31" customHeight="1" x14ac:dyDescent="0.2">
      <c r="H415" s="26" ph="1"/>
    </row>
    <row r="416" spans="8:8" ht="31" customHeight="1" x14ac:dyDescent="0.2">
      <c r="H416" s="26" ph="1"/>
    </row>
    <row r="417" spans="8:8" ht="31" customHeight="1" x14ac:dyDescent="0.2">
      <c r="H417" s="26" ph="1"/>
    </row>
    <row r="418" spans="8:8" ht="31" customHeight="1" x14ac:dyDescent="0.2">
      <c r="H418" s="26" ph="1"/>
    </row>
    <row r="419" spans="8:8" ht="31" customHeight="1" x14ac:dyDescent="0.2">
      <c r="H419" s="26" ph="1"/>
    </row>
    <row r="420" spans="8:8" ht="31" customHeight="1" x14ac:dyDescent="0.2">
      <c r="H420" s="26" ph="1"/>
    </row>
    <row r="421" spans="8:8" ht="31" customHeight="1" x14ac:dyDescent="0.2">
      <c r="H421" s="26" ph="1"/>
    </row>
    <row r="422" spans="8:8" ht="31" customHeight="1" x14ac:dyDescent="0.2">
      <c r="H422" s="26" ph="1"/>
    </row>
    <row r="423" spans="8:8" ht="31" customHeight="1" x14ac:dyDescent="0.2">
      <c r="H423" s="26" ph="1"/>
    </row>
    <row r="424" spans="8:8" ht="31" customHeight="1" x14ac:dyDescent="0.2">
      <c r="H424" s="26" ph="1"/>
    </row>
    <row r="425" spans="8:8" ht="31" customHeight="1" x14ac:dyDescent="0.2">
      <c r="H425" s="26" ph="1"/>
    </row>
    <row r="426" spans="8:8" ht="31" customHeight="1" x14ac:dyDescent="0.2">
      <c r="H426" s="26" ph="1"/>
    </row>
    <row r="427" spans="8:8" ht="31" customHeight="1" x14ac:dyDescent="0.2">
      <c r="H427" s="26" ph="1"/>
    </row>
    <row r="428" spans="8:8" ht="31" customHeight="1" x14ac:dyDescent="0.2">
      <c r="H428" s="26" ph="1"/>
    </row>
    <row r="429" spans="8:8" ht="31" customHeight="1" x14ac:dyDescent="0.2">
      <c r="H429" s="26" ph="1"/>
    </row>
    <row r="430" spans="8:8" ht="31" customHeight="1" x14ac:dyDescent="0.2">
      <c r="H430" s="26" ph="1"/>
    </row>
    <row r="431" spans="8:8" ht="31" customHeight="1" x14ac:dyDescent="0.2">
      <c r="H431" s="26" ph="1"/>
    </row>
    <row r="432" spans="8:8" ht="31" customHeight="1" x14ac:dyDescent="0.2">
      <c r="H432" s="26" ph="1"/>
    </row>
    <row r="433" spans="8:8" ht="31" customHeight="1" x14ac:dyDescent="0.2">
      <c r="H433" s="26" ph="1"/>
    </row>
    <row r="434" spans="8:8" ht="31" customHeight="1" x14ac:dyDescent="0.2">
      <c r="H434" s="26" ph="1"/>
    </row>
    <row r="435" spans="8:8" ht="31" customHeight="1" x14ac:dyDescent="0.2">
      <c r="H435" s="26" ph="1"/>
    </row>
    <row r="436" spans="8:8" ht="31" customHeight="1" x14ac:dyDescent="0.2">
      <c r="H436" s="26" ph="1"/>
    </row>
    <row r="437" spans="8:8" ht="31" customHeight="1" x14ac:dyDescent="0.2">
      <c r="H437" s="26" ph="1"/>
    </row>
    <row r="438" spans="8:8" ht="31" customHeight="1" x14ac:dyDescent="0.2">
      <c r="H438" s="26" ph="1"/>
    </row>
    <row r="439" spans="8:8" ht="31" customHeight="1" x14ac:dyDescent="0.2">
      <c r="H439" s="26" ph="1"/>
    </row>
    <row r="440" spans="8:8" ht="31" customHeight="1" x14ac:dyDescent="0.2">
      <c r="H440" s="26" ph="1"/>
    </row>
    <row r="441" spans="8:8" ht="31" customHeight="1" x14ac:dyDescent="0.2">
      <c r="H441" s="26" ph="1"/>
    </row>
    <row r="442" spans="8:8" ht="31" customHeight="1" x14ac:dyDescent="0.2">
      <c r="H442" s="26" ph="1"/>
    </row>
    <row r="443" spans="8:8" ht="31" customHeight="1" x14ac:dyDescent="0.2">
      <c r="H443" s="26" ph="1"/>
    </row>
    <row r="444" spans="8:8" ht="31" customHeight="1" x14ac:dyDescent="0.2">
      <c r="H444" s="26" ph="1"/>
    </row>
    <row r="445" spans="8:8" ht="31" customHeight="1" x14ac:dyDescent="0.2">
      <c r="H445" s="26" ph="1"/>
    </row>
    <row r="446" spans="8:8" ht="31" customHeight="1" x14ac:dyDescent="0.2">
      <c r="H446" s="26" ph="1"/>
    </row>
    <row r="447" spans="8:8" ht="31" customHeight="1" x14ac:dyDescent="0.2">
      <c r="H447" s="26" ph="1"/>
    </row>
    <row r="448" spans="8:8" ht="31" customHeight="1" x14ac:dyDescent="0.2">
      <c r="H448" s="26" ph="1"/>
    </row>
    <row r="449" spans="8:8" ht="31" customHeight="1" x14ac:dyDescent="0.2">
      <c r="H449" s="26" ph="1"/>
    </row>
    <row r="450" spans="8:8" ht="31" customHeight="1" x14ac:dyDescent="0.2">
      <c r="H450" s="26" ph="1"/>
    </row>
    <row r="451" spans="8:8" ht="31" customHeight="1" x14ac:dyDescent="0.2">
      <c r="H451" s="26" ph="1"/>
    </row>
    <row r="452" spans="8:8" ht="31" customHeight="1" x14ac:dyDescent="0.2">
      <c r="H452" s="26" ph="1"/>
    </row>
    <row r="453" spans="8:8" ht="31" customHeight="1" x14ac:dyDescent="0.2">
      <c r="H453" s="26" ph="1"/>
    </row>
    <row r="454" spans="8:8" ht="31" customHeight="1" x14ac:dyDescent="0.2">
      <c r="H454" s="26" ph="1"/>
    </row>
    <row r="455" spans="8:8" ht="31" customHeight="1" x14ac:dyDescent="0.2">
      <c r="H455" s="26" ph="1"/>
    </row>
    <row r="456" spans="8:8" ht="31" customHeight="1" x14ac:dyDescent="0.2">
      <c r="H456" s="26" ph="1"/>
    </row>
    <row r="457" spans="8:8" ht="31" customHeight="1" x14ac:dyDescent="0.2">
      <c r="H457" s="26" ph="1"/>
    </row>
    <row r="458" spans="8:8" ht="31" customHeight="1" x14ac:dyDescent="0.2">
      <c r="H458" s="26" ph="1"/>
    </row>
    <row r="459" spans="8:8" ht="31" customHeight="1" x14ac:dyDescent="0.2">
      <c r="H459" s="26" ph="1"/>
    </row>
    <row r="460" spans="8:8" ht="31" customHeight="1" x14ac:dyDescent="0.2">
      <c r="H460" s="26" ph="1"/>
    </row>
    <row r="461" spans="8:8" ht="31" customHeight="1" x14ac:dyDescent="0.2">
      <c r="H461" s="26" ph="1"/>
    </row>
    <row r="462" spans="8:8" ht="31" customHeight="1" x14ac:dyDescent="0.2">
      <c r="H462" s="26" ph="1"/>
    </row>
    <row r="463" spans="8:8" ht="31" customHeight="1" x14ac:dyDescent="0.2">
      <c r="H463" s="26" ph="1"/>
    </row>
    <row r="464" spans="8:8" ht="31" customHeight="1" x14ac:dyDescent="0.2">
      <c r="H464" s="26" ph="1"/>
    </row>
    <row r="465" spans="8:8" ht="31" customHeight="1" x14ac:dyDescent="0.2">
      <c r="H465" s="26" ph="1"/>
    </row>
    <row r="466" spans="8:8" ht="31" customHeight="1" x14ac:dyDescent="0.2">
      <c r="H466" s="26" ph="1"/>
    </row>
    <row r="467" spans="8:8" ht="31" customHeight="1" x14ac:dyDescent="0.2">
      <c r="H467" s="26" ph="1"/>
    </row>
    <row r="468" spans="8:8" ht="31" customHeight="1" x14ac:dyDescent="0.2">
      <c r="H468" s="26" ph="1"/>
    </row>
    <row r="469" spans="8:8" ht="31" customHeight="1" x14ac:dyDescent="0.2">
      <c r="H469" s="26" ph="1"/>
    </row>
    <row r="470" spans="8:8" ht="31" customHeight="1" x14ac:dyDescent="0.2">
      <c r="H470" s="26" ph="1"/>
    </row>
    <row r="471" spans="8:8" ht="31" customHeight="1" x14ac:dyDescent="0.2">
      <c r="H471" s="26" ph="1"/>
    </row>
    <row r="472" spans="8:8" ht="31" customHeight="1" x14ac:dyDescent="0.2">
      <c r="H472" s="26" ph="1"/>
    </row>
    <row r="473" spans="8:8" ht="31" customHeight="1" x14ac:dyDescent="0.2">
      <c r="H473" s="26" ph="1"/>
    </row>
    <row r="474" spans="8:8" ht="31" customHeight="1" x14ac:dyDescent="0.2">
      <c r="H474" s="26" ph="1"/>
    </row>
    <row r="475" spans="8:8" ht="31" customHeight="1" x14ac:dyDescent="0.2">
      <c r="H475" s="26" ph="1"/>
    </row>
    <row r="476" spans="8:8" ht="31" customHeight="1" x14ac:dyDescent="0.2">
      <c r="H476" s="26" ph="1"/>
    </row>
    <row r="477" spans="8:8" ht="31" customHeight="1" x14ac:dyDescent="0.2">
      <c r="H477" s="26" ph="1"/>
    </row>
    <row r="478" spans="8:8" ht="31" customHeight="1" x14ac:dyDescent="0.2">
      <c r="H478" s="26" ph="1"/>
    </row>
    <row r="479" spans="8:8" ht="31" customHeight="1" x14ac:dyDescent="0.2">
      <c r="H479" s="26" ph="1"/>
    </row>
    <row r="480" spans="8:8" ht="31" customHeight="1" x14ac:dyDescent="0.2">
      <c r="H480" s="26" ph="1"/>
    </row>
    <row r="481" spans="8:8" ht="31" customHeight="1" x14ac:dyDescent="0.2">
      <c r="H481" s="26" ph="1"/>
    </row>
    <row r="482" spans="8:8" ht="31" customHeight="1" x14ac:dyDescent="0.2">
      <c r="H482" s="26" ph="1"/>
    </row>
    <row r="483" spans="8:8" ht="31" customHeight="1" x14ac:dyDescent="0.2">
      <c r="H483" s="26" ph="1"/>
    </row>
    <row r="484" spans="8:8" ht="31" customHeight="1" x14ac:dyDescent="0.2">
      <c r="H484" s="26" ph="1"/>
    </row>
    <row r="485" spans="8:8" ht="31" customHeight="1" x14ac:dyDescent="0.2">
      <c r="H485" s="26" ph="1"/>
    </row>
    <row r="486" spans="8:8" ht="31" customHeight="1" x14ac:dyDescent="0.2">
      <c r="H486" s="26" ph="1"/>
    </row>
    <row r="487" spans="8:8" ht="31" customHeight="1" x14ac:dyDescent="0.2">
      <c r="H487" s="26" ph="1"/>
    </row>
    <row r="488" spans="8:8" ht="31" customHeight="1" x14ac:dyDescent="0.2">
      <c r="H488" s="26" ph="1"/>
    </row>
    <row r="489" spans="8:8" ht="31" customHeight="1" x14ac:dyDescent="0.2">
      <c r="H489" s="26" ph="1"/>
    </row>
    <row r="490" spans="8:8" ht="31" customHeight="1" x14ac:dyDescent="0.2">
      <c r="H490" s="26" ph="1"/>
    </row>
    <row r="491" spans="8:8" ht="31" customHeight="1" x14ac:dyDescent="0.2">
      <c r="H491" s="26" ph="1"/>
    </row>
    <row r="492" spans="8:8" ht="31" customHeight="1" x14ac:dyDescent="0.2">
      <c r="H492" s="26" ph="1"/>
    </row>
    <row r="493" spans="8:8" ht="31" customHeight="1" x14ac:dyDescent="0.2">
      <c r="H493" s="26" ph="1"/>
    </row>
    <row r="494" spans="8:8" ht="31" customHeight="1" x14ac:dyDescent="0.2">
      <c r="H494" s="26" ph="1"/>
    </row>
    <row r="495" spans="8:8" ht="31" customHeight="1" x14ac:dyDescent="0.2">
      <c r="H495" s="26" ph="1"/>
    </row>
    <row r="496" spans="8:8" ht="31" customHeight="1" x14ac:dyDescent="0.2">
      <c r="H496" s="26" ph="1"/>
    </row>
    <row r="497" spans="8:8" ht="31" customHeight="1" x14ac:dyDescent="0.2">
      <c r="H497" s="26" ph="1"/>
    </row>
    <row r="498" spans="8:8" ht="31" customHeight="1" x14ac:dyDescent="0.2">
      <c r="H498" s="26" ph="1"/>
    </row>
    <row r="499" spans="8:8" ht="31" customHeight="1" x14ac:dyDescent="0.2">
      <c r="H499" s="26" ph="1"/>
    </row>
    <row r="500" spans="8:8" ht="31" customHeight="1" x14ac:dyDescent="0.2">
      <c r="H500" s="26" ph="1"/>
    </row>
    <row r="501" spans="8:8" ht="31" customHeight="1" x14ac:dyDescent="0.2">
      <c r="H501" s="26" ph="1"/>
    </row>
    <row r="502" spans="8:8" ht="31" customHeight="1" x14ac:dyDescent="0.2">
      <c r="H502" s="26" ph="1"/>
    </row>
    <row r="503" spans="8:8" ht="31" customHeight="1" x14ac:dyDescent="0.2">
      <c r="H503" s="26" ph="1"/>
    </row>
    <row r="504" spans="8:8" ht="31" customHeight="1" x14ac:dyDescent="0.2">
      <c r="H504" s="26" ph="1"/>
    </row>
    <row r="505" spans="8:8" ht="31" customHeight="1" x14ac:dyDescent="0.2">
      <c r="H505" s="26" ph="1"/>
    </row>
    <row r="506" spans="8:8" ht="31" customHeight="1" x14ac:dyDescent="0.2">
      <c r="H506" s="26" ph="1"/>
    </row>
    <row r="507" spans="8:8" ht="31" customHeight="1" x14ac:dyDescent="0.2">
      <c r="H507" s="26" ph="1"/>
    </row>
    <row r="508" spans="8:8" ht="31" customHeight="1" x14ac:dyDescent="0.2">
      <c r="H508" s="26" ph="1"/>
    </row>
    <row r="509" spans="8:8" ht="31" customHeight="1" x14ac:dyDescent="0.2">
      <c r="H509" s="26" ph="1"/>
    </row>
    <row r="510" spans="8:8" ht="31" customHeight="1" x14ac:dyDescent="0.2">
      <c r="H510" s="26" ph="1"/>
    </row>
    <row r="511" spans="8:8" ht="31" customHeight="1" x14ac:dyDescent="0.2">
      <c r="H511" s="26" ph="1"/>
    </row>
    <row r="512" spans="8:8" ht="31" customHeight="1" x14ac:dyDescent="0.2">
      <c r="H512" s="26" ph="1"/>
    </row>
    <row r="513" spans="8:8" ht="31" customHeight="1" x14ac:dyDescent="0.2">
      <c r="H513" s="26" ph="1"/>
    </row>
    <row r="514" spans="8:8" ht="31" customHeight="1" x14ac:dyDescent="0.2">
      <c r="H514" s="26" ph="1"/>
    </row>
    <row r="515" spans="8:8" ht="31" customHeight="1" x14ac:dyDescent="0.2">
      <c r="H515" s="26" ph="1"/>
    </row>
    <row r="516" spans="8:8" ht="31" customHeight="1" x14ac:dyDescent="0.2">
      <c r="H516" s="26" ph="1"/>
    </row>
    <row r="517" spans="8:8" ht="31" customHeight="1" x14ac:dyDescent="0.2">
      <c r="H517" s="26" ph="1"/>
    </row>
    <row r="518" spans="8:8" ht="31" customHeight="1" x14ac:dyDescent="0.2">
      <c r="H518" s="26" ph="1"/>
    </row>
    <row r="519" spans="8:8" ht="31" customHeight="1" x14ac:dyDescent="0.2">
      <c r="H519" s="26" ph="1"/>
    </row>
    <row r="520" spans="8:8" ht="31" customHeight="1" x14ac:dyDescent="0.2">
      <c r="H520" s="26" ph="1"/>
    </row>
    <row r="521" spans="8:8" ht="31" customHeight="1" x14ac:dyDescent="0.2">
      <c r="H521" s="26" ph="1"/>
    </row>
    <row r="522" spans="8:8" ht="31" customHeight="1" x14ac:dyDescent="0.2">
      <c r="H522" s="26" ph="1"/>
    </row>
    <row r="523" spans="8:8" ht="31" customHeight="1" x14ac:dyDescent="0.2">
      <c r="H523" s="26" ph="1"/>
    </row>
    <row r="524" spans="8:8" ht="31" customHeight="1" x14ac:dyDescent="0.2">
      <c r="H524" s="26" ph="1"/>
    </row>
    <row r="525" spans="8:8" ht="31" customHeight="1" x14ac:dyDescent="0.2">
      <c r="H525" s="26" ph="1"/>
    </row>
    <row r="526" spans="8:8" ht="31" customHeight="1" x14ac:dyDescent="0.2">
      <c r="H526" s="26" ph="1"/>
    </row>
    <row r="527" spans="8:8" ht="31" customHeight="1" x14ac:dyDescent="0.2">
      <c r="H527" s="26" ph="1"/>
    </row>
    <row r="528" spans="8:8" ht="31" customHeight="1" x14ac:dyDescent="0.2">
      <c r="H528" s="26" ph="1"/>
    </row>
    <row r="529" spans="8:8" ht="31" customHeight="1" x14ac:dyDescent="0.2">
      <c r="H529" s="26" ph="1"/>
    </row>
    <row r="530" spans="8:8" ht="31" customHeight="1" x14ac:dyDescent="0.2">
      <c r="H530" s="26" ph="1"/>
    </row>
    <row r="531" spans="8:8" ht="31" customHeight="1" x14ac:dyDescent="0.2">
      <c r="H531" s="26" ph="1"/>
    </row>
    <row r="532" spans="8:8" ht="31" customHeight="1" x14ac:dyDescent="0.2">
      <c r="H532" s="26" ph="1"/>
    </row>
    <row r="533" spans="8:8" ht="31" customHeight="1" x14ac:dyDescent="0.2">
      <c r="H533" s="26" ph="1"/>
    </row>
    <row r="534" spans="8:8" ht="31" customHeight="1" x14ac:dyDescent="0.2">
      <c r="H534" s="26" ph="1"/>
    </row>
    <row r="535" spans="8:8" ht="31" customHeight="1" x14ac:dyDescent="0.2">
      <c r="H535" s="26" ph="1"/>
    </row>
    <row r="536" spans="8:8" ht="31" customHeight="1" x14ac:dyDescent="0.2">
      <c r="H536" s="26" ph="1"/>
    </row>
    <row r="537" spans="8:8" ht="31" customHeight="1" x14ac:dyDescent="0.2">
      <c r="H537" s="26" ph="1"/>
    </row>
    <row r="538" spans="8:8" ht="31" customHeight="1" x14ac:dyDescent="0.2">
      <c r="H538" s="26" ph="1"/>
    </row>
    <row r="539" spans="8:8" ht="31" customHeight="1" x14ac:dyDescent="0.2">
      <c r="H539" s="26" ph="1"/>
    </row>
    <row r="540" spans="8:8" ht="31" customHeight="1" x14ac:dyDescent="0.2">
      <c r="H540" s="26" ph="1"/>
    </row>
    <row r="541" spans="8:8" ht="31" customHeight="1" x14ac:dyDescent="0.2">
      <c r="H541" s="26" ph="1"/>
    </row>
    <row r="542" spans="8:8" ht="31" customHeight="1" x14ac:dyDescent="0.2">
      <c r="H542" s="26" ph="1"/>
    </row>
    <row r="543" spans="8:8" ht="31" customHeight="1" x14ac:dyDescent="0.2">
      <c r="H543" s="26" ph="1"/>
    </row>
    <row r="544" spans="8:8" ht="31" customHeight="1" x14ac:dyDescent="0.2">
      <c r="H544" s="26" ph="1"/>
    </row>
    <row r="545" spans="8:8" ht="31" customHeight="1" x14ac:dyDescent="0.2">
      <c r="H545" s="26" ph="1"/>
    </row>
    <row r="546" spans="8:8" ht="31" customHeight="1" x14ac:dyDescent="0.2">
      <c r="H546" s="26" ph="1"/>
    </row>
    <row r="547" spans="8:8" ht="31" customHeight="1" x14ac:dyDescent="0.2">
      <c r="H547" s="26" ph="1"/>
    </row>
    <row r="548" spans="8:8" ht="31" customHeight="1" x14ac:dyDescent="0.2">
      <c r="H548" s="26" ph="1"/>
    </row>
    <row r="549" spans="8:8" ht="31" customHeight="1" x14ac:dyDescent="0.2">
      <c r="H549" s="26" ph="1"/>
    </row>
    <row r="550" spans="8:8" ht="31" customHeight="1" x14ac:dyDescent="0.2">
      <c r="H550" s="26" ph="1"/>
    </row>
    <row r="551" spans="8:8" ht="31" customHeight="1" x14ac:dyDescent="0.2">
      <c r="H551" s="26" ph="1"/>
    </row>
    <row r="552" spans="8:8" ht="31" customHeight="1" x14ac:dyDescent="0.2">
      <c r="H552" s="26" ph="1"/>
    </row>
    <row r="553" spans="8:8" ht="31" customHeight="1" x14ac:dyDescent="0.2">
      <c r="H553" s="26" ph="1"/>
    </row>
    <row r="554" spans="8:8" ht="31" customHeight="1" x14ac:dyDescent="0.2">
      <c r="H554" s="26" ph="1"/>
    </row>
    <row r="555" spans="8:8" ht="31" customHeight="1" x14ac:dyDescent="0.2">
      <c r="H555" s="26" ph="1"/>
    </row>
    <row r="556" spans="8:8" ht="31" customHeight="1" x14ac:dyDescent="0.2">
      <c r="H556" s="26" ph="1"/>
    </row>
    <row r="557" spans="8:8" ht="31" customHeight="1" x14ac:dyDescent="0.2">
      <c r="H557" s="26" ph="1"/>
    </row>
    <row r="558" spans="8:8" ht="31" customHeight="1" x14ac:dyDescent="0.2">
      <c r="H558" s="26" ph="1"/>
    </row>
    <row r="559" spans="8:8" ht="31" customHeight="1" x14ac:dyDescent="0.2">
      <c r="H559" s="26" ph="1"/>
    </row>
    <row r="560" spans="8:8" ht="31" customHeight="1" x14ac:dyDescent="0.2">
      <c r="H560" s="26" ph="1"/>
    </row>
    <row r="561" spans="8:8" ht="31" customHeight="1" x14ac:dyDescent="0.2">
      <c r="H561" s="26" ph="1"/>
    </row>
    <row r="562" spans="8:8" ht="31" customHeight="1" x14ac:dyDescent="0.2">
      <c r="H562" s="26" ph="1"/>
    </row>
    <row r="563" spans="8:8" ht="31" customHeight="1" x14ac:dyDescent="0.2">
      <c r="H563" s="26" ph="1"/>
    </row>
    <row r="564" spans="8:8" ht="31" customHeight="1" x14ac:dyDescent="0.2">
      <c r="H564" s="26" ph="1"/>
    </row>
    <row r="565" spans="8:8" ht="31" customHeight="1" x14ac:dyDescent="0.2">
      <c r="H565" s="26" ph="1"/>
    </row>
    <row r="566" spans="8:8" ht="31" customHeight="1" x14ac:dyDescent="0.2">
      <c r="H566" s="26" ph="1"/>
    </row>
    <row r="567" spans="8:8" ht="31" customHeight="1" x14ac:dyDescent="0.2">
      <c r="H567" s="26" ph="1"/>
    </row>
    <row r="568" spans="8:8" ht="31" customHeight="1" x14ac:dyDescent="0.2">
      <c r="H568" s="26" ph="1"/>
    </row>
    <row r="569" spans="8:8" ht="31" customHeight="1" x14ac:dyDescent="0.2">
      <c r="H569" s="26" ph="1"/>
    </row>
    <row r="570" spans="8:8" ht="31" customHeight="1" x14ac:dyDescent="0.2">
      <c r="H570" s="26" ph="1"/>
    </row>
    <row r="571" spans="8:8" ht="31" customHeight="1" x14ac:dyDescent="0.2">
      <c r="H571" s="26" ph="1"/>
    </row>
    <row r="572" spans="8:8" ht="31" customHeight="1" x14ac:dyDescent="0.2">
      <c r="H572" s="26" ph="1"/>
    </row>
    <row r="573" spans="8:8" ht="31" customHeight="1" x14ac:dyDescent="0.2">
      <c r="H573" s="26" ph="1"/>
    </row>
    <row r="574" spans="8:8" ht="31" customHeight="1" x14ac:dyDescent="0.2">
      <c r="H574" s="26" ph="1"/>
    </row>
    <row r="575" spans="8:8" ht="31" customHeight="1" x14ac:dyDescent="0.2">
      <c r="H575" s="26" ph="1"/>
    </row>
    <row r="576" spans="8:8" ht="31" customHeight="1" x14ac:dyDescent="0.2">
      <c r="H576" s="26" ph="1"/>
    </row>
    <row r="577" spans="8:8" ht="31" customHeight="1" x14ac:dyDescent="0.2">
      <c r="H577" s="26" ph="1"/>
    </row>
    <row r="578" spans="8:8" ht="31" customHeight="1" x14ac:dyDescent="0.2">
      <c r="H578" s="26" ph="1"/>
    </row>
    <row r="579" spans="8:8" ht="31" customHeight="1" x14ac:dyDescent="0.2">
      <c r="H579" s="26" ph="1"/>
    </row>
    <row r="580" spans="8:8" ht="31" customHeight="1" x14ac:dyDescent="0.2">
      <c r="H580" s="26" ph="1"/>
    </row>
    <row r="581" spans="8:8" ht="31" customHeight="1" x14ac:dyDescent="0.2">
      <c r="H581" s="26" ph="1"/>
    </row>
    <row r="582" spans="8:8" ht="31" customHeight="1" x14ac:dyDescent="0.2">
      <c r="H582" s="26" ph="1"/>
    </row>
    <row r="583" spans="8:8" ht="31" customHeight="1" x14ac:dyDescent="0.2">
      <c r="H583" s="26" ph="1"/>
    </row>
    <row r="584" spans="8:8" ht="31" customHeight="1" x14ac:dyDescent="0.2">
      <c r="H584" s="26" ph="1"/>
    </row>
    <row r="585" spans="8:8" ht="31" customHeight="1" x14ac:dyDescent="0.2">
      <c r="H585" s="26" ph="1"/>
    </row>
    <row r="586" spans="8:8" ht="31" customHeight="1" x14ac:dyDescent="0.2">
      <c r="H586" s="26" ph="1"/>
    </row>
    <row r="587" spans="8:8" ht="31" customHeight="1" x14ac:dyDescent="0.2">
      <c r="H587" s="26" ph="1"/>
    </row>
    <row r="588" spans="8:8" ht="31" customHeight="1" x14ac:dyDescent="0.2">
      <c r="H588" s="26" ph="1"/>
    </row>
    <row r="589" spans="8:8" ht="31" customHeight="1" x14ac:dyDescent="0.2">
      <c r="H589" s="26" ph="1"/>
    </row>
    <row r="590" spans="8:8" ht="31" customHeight="1" x14ac:dyDescent="0.2">
      <c r="H590" s="26" ph="1"/>
    </row>
    <row r="591" spans="8:8" ht="31" customHeight="1" x14ac:dyDescent="0.2">
      <c r="H591" s="26" ph="1"/>
    </row>
    <row r="592" spans="8:8" ht="31" customHeight="1" x14ac:dyDescent="0.2">
      <c r="H592" s="26" ph="1"/>
    </row>
    <row r="593" spans="8:8" ht="31" customHeight="1" x14ac:dyDescent="0.2">
      <c r="H593" s="26" ph="1"/>
    </row>
    <row r="594" spans="8:8" ht="31" customHeight="1" x14ac:dyDescent="0.2">
      <c r="H594" s="26" ph="1"/>
    </row>
    <row r="595" spans="8:8" ht="31" customHeight="1" x14ac:dyDescent="0.2">
      <c r="H595" s="26" ph="1"/>
    </row>
    <row r="596" spans="8:8" ht="31" customHeight="1" x14ac:dyDescent="0.2">
      <c r="H596" s="26" ph="1"/>
    </row>
    <row r="597" spans="8:8" ht="31" customHeight="1" x14ac:dyDescent="0.2">
      <c r="H597" s="26" ph="1"/>
    </row>
    <row r="598" spans="8:8" ht="31" customHeight="1" x14ac:dyDescent="0.2">
      <c r="H598" s="26" ph="1"/>
    </row>
    <row r="599" spans="8:8" ht="31" customHeight="1" x14ac:dyDescent="0.2">
      <c r="H599" s="26" ph="1"/>
    </row>
    <row r="600" spans="8:8" ht="31" customHeight="1" x14ac:dyDescent="0.2">
      <c r="H600" s="26" ph="1"/>
    </row>
    <row r="601" spans="8:8" ht="31" customHeight="1" x14ac:dyDescent="0.2">
      <c r="H601" s="26" ph="1"/>
    </row>
    <row r="602" spans="8:8" ht="31" customHeight="1" x14ac:dyDescent="0.2">
      <c r="H602" s="26" ph="1"/>
    </row>
    <row r="603" spans="8:8" ht="31" customHeight="1" x14ac:dyDescent="0.2">
      <c r="H603" s="26" ph="1"/>
    </row>
    <row r="604" spans="8:8" ht="31" customHeight="1" x14ac:dyDescent="0.2">
      <c r="H604" s="26" ph="1"/>
    </row>
    <row r="605" spans="8:8" ht="31" customHeight="1" x14ac:dyDescent="0.2">
      <c r="H605" s="26" ph="1"/>
    </row>
    <row r="606" spans="8:8" ht="31" customHeight="1" x14ac:dyDescent="0.2">
      <c r="H606" s="26" ph="1"/>
    </row>
    <row r="607" spans="8:8" ht="31" customHeight="1" x14ac:dyDescent="0.2">
      <c r="H607" s="26" ph="1"/>
    </row>
    <row r="608" spans="8:8" ht="31" customHeight="1" x14ac:dyDescent="0.2">
      <c r="H608" s="26" ph="1"/>
    </row>
    <row r="609" spans="8:8" ht="31" customHeight="1" x14ac:dyDescent="0.2">
      <c r="H609" s="26" ph="1"/>
    </row>
    <row r="610" spans="8:8" ht="31" customHeight="1" x14ac:dyDescent="0.2">
      <c r="H610" s="26" ph="1"/>
    </row>
    <row r="611" spans="8:8" ht="31" customHeight="1" x14ac:dyDescent="0.2">
      <c r="H611" s="26" ph="1"/>
    </row>
    <row r="612" spans="8:8" ht="31" customHeight="1" x14ac:dyDescent="0.2">
      <c r="H612" s="26" ph="1"/>
    </row>
    <row r="613" spans="8:8" ht="31" customHeight="1" x14ac:dyDescent="0.2">
      <c r="H613" s="26" ph="1"/>
    </row>
    <row r="614" spans="8:8" ht="31" customHeight="1" x14ac:dyDescent="0.2">
      <c r="H614" s="26" ph="1"/>
    </row>
    <row r="615" spans="8:8" ht="31" customHeight="1" x14ac:dyDescent="0.2">
      <c r="H615" s="26" ph="1"/>
    </row>
    <row r="616" spans="8:8" ht="31" customHeight="1" x14ac:dyDescent="0.2">
      <c r="H616" s="26" ph="1"/>
    </row>
    <row r="617" spans="8:8" ht="31" customHeight="1" x14ac:dyDescent="0.2">
      <c r="H617" s="26" ph="1"/>
    </row>
    <row r="618" spans="8:8" ht="31" customHeight="1" x14ac:dyDescent="0.2">
      <c r="H618" s="26" ph="1"/>
    </row>
    <row r="619" spans="8:8" ht="31" customHeight="1" x14ac:dyDescent="0.2">
      <c r="H619" s="26" ph="1"/>
    </row>
    <row r="620" spans="8:8" ht="31" customHeight="1" x14ac:dyDescent="0.2">
      <c r="H620" s="26" ph="1"/>
    </row>
    <row r="621" spans="8:8" ht="31" customHeight="1" x14ac:dyDescent="0.2">
      <c r="H621" s="26" ph="1"/>
    </row>
    <row r="622" spans="8:8" ht="31" customHeight="1" x14ac:dyDescent="0.2">
      <c r="H622" s="26" ph="1"/>
    </row>
    <row r="623" spans="8:8" ht="31" customHeight="1" x14ac:dyDescent="0.2">
      <c r="H623" s="26" ph="1"/>
    </row>
    <row r="624" spans="8:8" ht="31" customHeight="1" x14ac:dyDescent="0.2">
      <c r="H624" s="26" ph="1"/>
    </row>
    <row r="625" spans="8:8" ht="31" customHeight="1" x14ac:dyDescent="0.2">
      <c r="H625" s="26" ph="1"/>
    </row>
    <row r="626" spans="8:8" ht="31" customHeight="1" x14ac:dyDescent="0.2">
      <c r="H626" s="26" ph="1"/>
    </row>
    <row r="627" spans="8:8" ht="31" customHeight="1" x14ac:dyDescent="0.2">
      <c r="H627" s="26" ph="1"/>
    </row>
    <row r="628" spans="8:8" ht="31" customHeight="1" x14ac:dyDescent="0.2">
      <c r="H628" s="26" ph="1"/>
    </row>
    <row r="629" spans="8:8" ht="31" customHeight="1" x14ac:dyDescent="0.2">
      <c r="H629" s="26" ph="1"/>
    </row>
    <row r="630" spans="8:8" ht="31" customHeight="1" x14ac:dyDescent="0.2">
      <c r="H630" s="26" ph="1"/>
    </row>
    <row r="631" spans="8:8" ht="31" customHeight="1" x14ac:dyDescent="0.2">
      <c r="H631" s="26" ph="1"/>
    </row>
    <row r="632" spans="8:8" ht="31" customHeight="1" x14ac:dyDescent="0.2">
      <c r="H632" s="26" ph="1"/>
    </row>
    <row r="633" spans="8:8" ht="31" customHeight="1" x14ac:dyDescent="0.2">
      <c r="H633" s="26" ph="1"/>
    </row>
    <row r="634" spans="8:8" ht="31" customHeight="1" x14ac:dyDescent="0.2">
      <c r="H634" s="26" ph="1"/>
    </row>
    <row r="635" spans="8:8" ht="31" customHeight="1" x14ac:dyDescent="0.2">
      <c r="H635" s="26" ph="1"/>
    </row>
    <row r="636" spans="8:8" ht="31" customHeight="1" x14ac:dyDescent="0.2">
      <c r="H636" s="26" ph="1"/>
    </row>
    <row r="637" spans="8:8" ht="31" customHeight="1" x14ac:dyDescent="0.2">
      <c r="H637" s="26" ph="1"/>
    </row>
    <row r="638" spans="8:8" ht="31" customHeight="1" x14ac:dyDescent="0.2">
      <c r="H638" s="26" ph="1"/>
    </row>
    <row r="639" spans="8:8" ht="31" customHeight="1" x14ac:dyDescent="0.2">
      <c r="H639" s="26" ph="1"/>
    </row>
    <row r="640" spans="8:8" ht="31" customHeight="1" x14ac:dyDescent="0.2">
      <c r="H640" s="26" ph="1"/>
    </row>
    <row r="641" spans="8:8" ht="31" customHeight="1" x14ac:dyDescent="0.2">
      <c r="H641" s="26" ph="1"/>
    </row>
    <row r="642" spans="8:8" ht="31" customHeight="1" x14ac:dyDescent="0.2">
      <c r="H642" s="26" ph="1"/>
    </row>
    <row r="643" spans="8:8" ht="31" customHeight="1" x14ac:dyDescent="0.2">
      <c r="H643" s="26" ph="1"/>
    </row>
    <row r="644" spans="8:8" ht="31" customHeight="1" x14ac:dyDescent="0.2">
      <c r="H644" s="26" ph="1"/>
    </row>
    <row r="645" spans="8:8" ht="31" customHeight="1" x14ac:dyDescent="0.2">
      <c r="H645" s="26" ph="1"/>
    </row>
    <row r="646" spans="8:8" ht="31" customHeight="1" x14ac:dyDescent="0.2">
      <c r="H646" s="26" ph="1"/>
    </row>
    <row r="647" spans="8:8" ht="31" customHeight="1" x14ac:dyDescent="0.2">
      <c r="H647" s="26" ph="1"/>
    </row>
    <row r="648" spans="8:8" ht="31" customHeight="1" x14ac:dyDescent="0.2">
      <c r="H648" s="26" ph="1"/>
    </row>
    <row r="649" spans="8:8" ht="31" customHeight="1" x14ac:dyDescent="0.2">
      <c r="H649" s="26" ph="1"/>
    </row>
    <row r="650" spans="8:8" ht="31" customHeight="1" x14ac:dyDescent="0.2">
      <c r="H650" s="26" ph="1"/>
    </row>
    <row r="651" spans="8:8" ht="31" customHeight="1" x14ac:dyDescent="0.2">
      <c r="H651" s="26" ph="1"/>
    </row>
    <row r="652" spans="8:8" ht="31" customHeight="1" x14ac:dyDescent="0.2">
      <c r="H652" s="26" ph="1"/>
    </row>
    <row r="653" spans="8:8" ht="31" customHeight="1" x14ac:dyDescent="0.2">
      <c r="H653" s="26" ph="1"/>
    </row>
    <row r="654" spans="8:8" ht="31" customHeight="1" x14ac:dyDescent="0.2">
      <c r="H654" s="26" ph="1"/>
    </row>
    <row r="655" spans="8:8" ht="31" customHeight="1" x14ac:dyDescent="0.2">
      <c r="H655" s="26" ph="1"/>
    </row>
    <row r="656" spans="8:8" ht="31" customHeight="1" x14ac:dyDescent="0.2">
      <c r="H656" s="26" ph="1"/>
    </row>
    <row r="657" spans="8:8" ht="31" customHeight="1" x14ac:dyDescent="0.2">
      <c r="H657" s="26" ph="1"/>
    </row>
    <row r="658" spans="8:8" ht="31" customHeight="1" x14ac:dyDescent="0.2">
      <c r="H658" s="26" ph="1"/>
    </row>
    <row r="659" spans="8:8" ht="31" customHeight="1" x14ac:dyDescent="0.2">
      <c r="H659" s="26" ph="1"/>
    </row>
    <row r="660" spans="8:8" ht="31" customHeight="1" x14ac:dyDescent="0.2">
      <c r="H660" s="26" ph="1"/>
    </row>
    <row r="661" spans="8:8" ht="31" customHeight="1" x14ac:dyDescent="0.2">
      <c r="H661" s="26" ph="1"/>
    </row>
    <row r="662" spans="8:8" ht="31" customHeight="1" x14ac:dyDescent="0.2">
      <c r="H662" s="26" ph="1"/>
    </row>
    <row r="663" spans="8:8" ht="31" customHeight="1" x14ac:dyDescent="0.2">
      <c r="H663" s="26" ph="1"/>
    </row>
    <row r="664" spans="8:8" ht="31" customHeight="1" x14ac:dyDescent="0.2">
      <c r="H664" s="26" ph="1"/>
    </row>
    <row r="665" spans="8:8" ht="31" customHeight="1" x14ac:dyDescent="0.2">
      <c r="H665" s="26" ph="1"/>
    </row>
    <row r="666" spans="8:8" ht="31" customHeight="1" x14ac:dyDescent="0.2">
      <c r="H666" s="26" ph="1"/>
    </row>
    <row r="667" spans="8:8" ht="31" customHeight="1" x14ac:dyDescent="0.2">
      <c r="H667" s="26" ph="1"/>
    </row>
    <row r="668" spans="8:8" ht="31" customHeight="1" x14ac:dyDescent="0.2">
      <c r="H668" s="26" ph="1"/>
    </row>
    <row r="669" spans="8:8" ht="31" customHeight="1" x14ac:dyDescent="0.2">
      <c r="H669" s="26" ph="1"/>
    </row>
    <row r="670" spans="8:8" ht="31" customHeight="1" x14ac:dyDescent="0.2">
      <c r="H670" s="26" ph="1"/>
    </row>
    <row r="671" spans="8:8" ht="31" customHeight="1" x14ac:dyDescent="0.2">
      <c r="H671" s="26" ph="1"/>
    </row>
    <row r="672" spans="8:8" ht="31" customHeight="1" x14ac:dyDescent="0.2">
      <c r="H672" s="26" ph="1"/>
    </row>
    <row r="673" spans="8:8" ht="31" customHeight="1" x14ac:dyDescent="0.2">
      <c r="H673" s="26" ph="1"/>
    </row>
    <row r="674" spans="8:8" ht="31" customHeight="1" x14ac:dyDescent="0.2">
      <c r="H674" s="26" ph="1"/>
    </row>
    <row r="675" spans="8:8" ht="31" customHeight="1" x14ac:dyDescent="0.2">
      <c r="H675" s="26" ph="1"/>
    </row>
    <row r="676" spans="8:8" ht="31" customHeight="1" x14ac:dyDescent="0.2">
      <c r="H676" s="26" ph="1"/>
    </row>
    <row r="677" spans="8:8" ht="31" customHeight="1" x14ac:dyDescent="0.2">
      <c r="H677" s="26" ph="1"/>
    </row>
    <row r="678" spans="8:8" ht="31" customHeight="1" x14ac:dyDescent="0.2">
      <c r="H678" s="26" ph="1"/>
    </row>
    <row r="679" spans="8:8" ht="31" customHeight="1" x14ac:dyDescent="0.2">
      <c r="H679" s="26" ph="1"/>
    </row>
    <row r="680" spans="8:8" ht="31" customHeight="1" x14ac:dyDescent="0.2">
      <c r="H680" s="26" ph="1"/>
    </row>
    <row r="681" spans="8:8" ht="31" customHeight="1" x14ac:dyDescent="0.2">
      <c r="H681" s="26" ph="1"/>
    </row>
    <row r="682" spans="8:8" ht="31" customHeight="1" x14ac:dyDescent="0.2">
      <c r="H682" s="26" ph="1"/>
    </row>
    <row r="683" spans="8:8" ht="31" customHeight="1" x14ac:dyDescent="0.2">
      <c r="H683" s="26" ph="1"/>
    </row>
    <row r="684" spans="8:8" ht="31" customHeight="1" x14ac:dyDescent="0.2">
      <c r="H684" s="26" ph="1"/>
    </row>
    <row r="685" spans="8:8" ht="31" customHeight="1" x14ac:dyDescent="0.2">
      <c r="H685" s="26" ph="1"/>
    </row>
    <row r="686" spans="8:8" ht="31" customHeight="1" x14ac:dyDescent="0.2">
      <c r="H686" s="26" ph="1"/>
    </row>
    <row r="687" spans="8:8" ht="31" customHeight="1" x14ac:dyDescent="0.2">
      <c r="H687" s="26" ph="1"/>
    </row>
    <row r="688" spans="8:8" ht="31" customHeight="1" x14ac:dyDescent="0.2">
      <c r="H688" s="26" ph="1"/>
    </row>
    <row r="689" spans="8:8" ht="31" customHeight="1" x14ac:dyDescent="0.2">
      <c r="H689" s="26" ph="1"/>
    </row>
    <row r="690" spans="8:8" ht="31" customHeight="1" x14ac:dyDescent="0.2">
      <c r="H690" s="26" ph="1"/>
    </row>
    <row r="691" spans="8:8" ht="31" customHeight="1" x14ac:dyDescent="0.2">
      <c r="H691" s="26" ph="1"/>
    </row>
    <row r="692" spans="8:8" ht="31" customHeight="1" x14ac:dyDescent="0.2">
      <c r="H692" s="26" ph="1"/>
    </row>
    <row r="693" spans="8:8" ht="31" customHeight="1" x14ac:dyDescent="0.2">
      <c r="H693" s="26" ph="1"/>
    </row>
    <row r="694" spans="8:8" ht="31" customHeight="1" x14ac:dyDescent="0.2">
      <c r="H694" s="26" ph="1"/>
    </row>
    <row r="695" spans="8:8" ht="31" customHeight="1" x14ac:dyDescent="0.2">
      <c r="H695" s="26" ph="1"/>
    </row>
    <row r="696" spans="8:8" ht="31" customHeight="1" x14ac:dyDescent="0.2">
      <c r="H696" s="26" ph="1"/>
    </row>
    <row r="697" spans="8:8" ht="31" customHeight="1" x14ac:dyDescent="0.2">
      <c r="H697" s="26" ph="1"/>
    </row>
    <row r="698" spans="8:8" ht="31" customHeight="1" x14ac:dyDescent="0.2">
      <c r="H698" s="26" ph="1"/>
    </row>
    <row r="699" spans="8:8" ht="31" customHeight="1" x14ac:dyDescent="0.2">
      <c r="H699" s="26" ph="1"/>
    </row>
    <row r="700" spans="8:8" ht="31" customHeight="1" x14ac:dyDescent="0.2">
      <c r="H700" s="26" ph="1"/>
    </row>
    <row r="701" spans="8:8" ht="31" customHeight="1" x14ac:dyDescent="0.2">
      <c r="H701" s="26" ph="1"/>
    </row>
    <row r="702" spans="8:8" ht="31" customHeight="1" x14ac:dyDescent="0.2">
      <c r="H702" s="26" ph="1"/>
    </row>
    <row r="703" spans="8:8" ht="31" customHeight="1" x14ac:dyDescent="0.2">
      <c r="H703" s="26" ph="1"/>
    </row>
    <row r="704" spans="8:8" ht="31" customHeight="1" x14ac:dyDescent="0.2">
      <c r="H704" s="26" ph="1"/>
    </row>
    <row r="705" spans="8:8" ht="31" customHeight="1" x14ac:dyDescent="0.2">
      <c r="H705" s="26" ph="1"/>
    </row>
    <row r="706" spans="8:8" ht="31" customHeight="1" x14ac:dyDescent="0.2">
      <c r="H706" s="26" ph="1"/>
    </row>
    <row r="707" spans="8:8" ht="31" customHeight="1" x14ac:dyDescent="0.2">
      <c r="H707" s="26" ph="1"/>
    </row>
    <row r="708" spans="8:8" ht="31" customHeight="1" x14ac:dyDescent="0.2">
      <c r="H708" s="26" ph="1"/>
    </row>
    <row r="709" spans="8:8" ht="31" customHeight="1" x14ac:dyDescent="0.2">
      <c r="H709" s="26" ph="1"/>
    </row>
    <row r="710" spans="8:8" ht="31" customHeight="1" x14ac:dyDescent="0.2">
      <c r="H710" s="26" ph="1"/>
    </row>
    <row r="711" spans="8:8" ht="31" customHeight="1" x14ac:dyDescent="0.2">
      <c r="H711" s="26" ph="1"/>
    </row>
    <row r="712" spans="8:8" ht="31" customHeight="1" x14ac:dyDescent="0.2">
      <c r="H712" s="26" ph="1"/>
    </row>
    <row r="713" spans="8:8" ht="31" customHeight="1" x14ac:dyDescent="0.2">
      <c r="H713" s="26" ph="1"/>
    </row>
    <row r="714" spans="8:8" ht="31" customHeight="1" x14ac:dyDescent="0.2">
      <c r="H714" s="26" ph="1"/>
    </row>
    <row r="715" spans="8:8" ht="31" customHeight="1" x14ac:dyDescent="0.2">
      <c r="H715" s="26" ph="1"/>
    </row>
    <row r="716" spans="8:8" ht="31" customHeight="1" x14ac:dyDescent="0.2">
      <c r="H716" s="26" ph="1"/>
    </row>
    <row r="717" spans="8:8" ht="31" customHeight="1" x14ac:dyDescent="0.2">
      <c r="H717" s="26" ph="1"/>
    </row>
    <row r="718" spans="8:8" ht="31" customHeight="1" x14ac:dyDescent="0.2">
      <c r="H718" s="26" ph="1"/>
    </row>
    <row r="719" spans="8:8" ht="31" customHeight="1" x14ac:dyDescent="0.2">
      <c r="H719" s="26" ph="1"/>
    </row>
    <row r="720" spans="8:8" ht="31" customHeight="1" x14ac:dyDescent="0.2">
      <c r="H720" s="26" ph="1"/>
    </row>
    <row r="721" spans="8:8" ht="31" customHeight="1" x14ac:dyDescent="0.2">
      <c r="H721" s="26" ph="1"/>
    </row>
    <row r="722" spans="8:8" ht="31" customHeight="1" x14ac:dyDescent="0.2">
      <c r="H722" s="26" ph="1"/>
    </row>
    <row r="723" spans="8:8" ht="31" customHeight="1" x14ac:dyDescent="0.2">
      <c r="H723" s="26" ph="1"/>
    </row>
    <row r="724" spans="8:8" ht="31" customHeight="1" x14ac:dyDescent="0.2">
      <c r="H724" s="26" ph="1"/>
    </row>
    <row r="725" spans="8:8" ht="31" customHeight="1" x14ac:dyDescent="0.2">
      <c r="H725" s="26" ph="1"/>
    </row>
    <row r="726" spans="8:8" ht="31" customHeight="1" x14ac:dyDescent="0.2">
      <c r="H726" s="26" ph="1"/>
    </row>
    <row r="727" spans="8:8" ht="31" customHeight="1" x14ac:dyDescent="0.2">
      <c r="H727" s="26" ph="1"/>
    </row>
    <row r="728" spans="8:8" ht="31" customHeight="1" x14ac:dyDescent="0.2">
      <c r="H728" s="26" ph="1"/>
    </row>
    <row r="729" spans="8:8" ht="31" customHeight="1" x14ac:dyDescent="0.2">
      <c r="H729" s="26" ph="1"/>
    </row>
    <row r="730" spans="8:8" ht="31" customHeight="1" x14ac:dyDescent="0.2">
      <c r="H730" s="26" ph="1"/>
    </row>
    <row r="731" spans="8:8" ht="31" customHeight="1" x14ac:dyDescent="0.2">
      <c r="H731" s="26" ph="1"/>
    </row>
    <row r="732" spans="8:8" ht="31" customHeight="1" x14ac:dyDescent="0.2">
      <c r="H732" s="26" ph="1"/>
    </row>
    <row r="733" spans="8:8" ht="31" customHeight="1" x14ac:dyDescent="0.2">
      <c r="H733" s="26" ph="1"/>
    </row>
    <row r="734" spans="8:8" ht="31" customHeight="1" x14ac:dyDescent="0.2">
      <c r="H734" s="26" ph="1"/>
    </row>
    <row r="735" spans="8:8" ht="31" customHeight="1" x14ac:dyDescent="0.2">
      <c r="H735" s="26" ph="1"/>
    </row>
    <row r="736" spans="8:8" ht="31" customHeight="1" x14ac:dyDescent="0.2">
      <c r="H736" s="26" ph="1"/>
    </row>
    <row r="737" spans="8:8" ht="31" customHeight="1" x14ac:dyDescent="0.2">
      <c r="H737" s="26" ph="1"/>
    </row>
    <row r="738" spans="8:8" ht="31" customHeight="1" x14ac:dyDescent="0.2">
      <c r="H738" s="26" ph="1"/>
    </row>
    <row r="739" spans="8:8" ht="31" customHeight="1" x14ac:dyDescent="0.2">
      <c r="H739" s="26" ph="1"/>
    </row>
    <row r="740" spans="8:8" ht="31" customHeight="1" x14ac:dyDescent="0.2">
      <c r="H740" s="26" ph="1"/>
    </row>
    <row r="741" spans="8:8" ht="31" customHeight="1" x14ac:dyDescent="0.2">
      <c r="H741" s="26" ph="1"/>
    </row>
    <row r="742" spans="8:8" ht="31" customHeight="1" x14ac:dyDescent="0.2">
      <c r="H742" s="26" ph="1"/>
    </row>
    <row r="743" spans="8:8" ht="31" customHeight="1" x14ac:dyDescent="0.2">
      <c r="H743" s="26" ph="1"/>
    </row>
    <row r="744" spans="8:8" ht="31" customHeight="1" x14ac:dyDescent="0.2">
      <c r="H744" s="26" ph="1"/>
    </row>
    <row r="745" spans="8:8" ht="31" customHeight="1" x14ac:dyDescent="0.2">
      <c r="H745" s="26" ph="1"/>
    </row>
    <row r="746" spans="8:8" ht="31" customHeight="1" x14ac:dyDescent="0.2">
      <c r="H746" s="26" ph="1"/>
    </row>
    <row r="747" spans="8:8" ht="31" customHeight="1" x14ac:dyDescent="0.2">
      <c r="H747" s="26" ph="1"/>
    </row>
    <row r="748" spans="8:8" ht="31" customHeight="1" x14ac:dyDescent="0.2">
      <c r="H748" s="26" ph="1"/>
    </row>
    <row r="749" spans="8:8" ht="31" customHeight="1" x14ac:dyDescent="0.2">
      <c r="H749" s="26" ph="1"/>
    </row>
    <row r="750" spans="8:8" ht="31" customHeight="1" x14ac:dyDescent="0.2">
      <c r="H750" s="26" ph="1"/>
    </row>
    <row r="751" spans="8:8" ht="31" customHeight="1" x14ac:dyDescent="0.2">
      <c r="H751" s="26" ph="1"/>
    </row>
    <row r="752" spans="8:8" ht="31" customHeight="1" x14ac:dyDescent="0.2">
      <c r="H752" s="26" ph="1"/>
    </row>
    <row r="753" spans="8:8" ht="31" customHeight="1" x14ac:dyDescent="0.2">
      <c r="H753" s="26" ph="1"/>
    </row>
    <row r="754" spans="8:8" ht="31" customHeight="1" x14ac:dyDescent="0.2">
      <c r="H754" s="26" ph="1"/>
    </row>
    <row r="755" spans="8:8" ht="31" customHeight="1" x14ac:dyDescent="0.2">
      <c r="H755" s="26" ph="1"/>
    </row>
    <row r="756" spans="8:8" ht="31" customHeight="1" x14ac:dyDescent="0.2">
      <c r="H756" s="26" ph="1"/>
    </row>
    <row r="757" spans="8:8" ht="31" customHeight="1" x14ac:dyDescent="0.2">
      <c r="H757" s="26" ph="1"/>
    </row>
    <row r="758" spans="8:8" ht="31" customHeight="1" x14ac:dyDescent="0.2">
      <c r="H758" s="26" ph="1"/>
    </row>
    <row r="759" spans="8:8" ht="31" customHeight="1" x14ac:dyDescent="0.2">
      <c r="H759" s="26" ph="1"/>
    </row>
    <row r="760" spans="8:8" ht="31" customHeight="1" x14ac:dyDescent="0.2">
      <c r="H760" s="26" ph="1"/>
    </row>
    <row r="761" spans="8:8" ht="31" customHeight="1" x14ac:dyDescent="0.2">
      <c r="H761" s="26" ph="1"/>
    </row>
    <row r="762" spans="8:8" ht="31" customHeight="1" x14ac:dyDescent="0.2">
      <c r="H762" s="26" ph="1"/>
    </row>
    <row r="763" spans="8:8" ht="31" customHeight="1" x14ac:dyDescent="0.2">
      <c r="H763" s="26" ph="1"/>
    </row>
    <row r="764" spans="8:8" ht="31" customHeight="1" x14ac:dyDescent="0.2">
      <c r="H764" s="26" ph="1"/>
    </row>
    <row r="765" spans="8:8" ht="31" customHeight="1" x14ac:dyDescent="0.2">
      <c r="H765" s="26" ph="1"/>
    </row>
    <row r="766" spans="8:8" ht="31" customHeight="1" x14ac:dyDescent="0.2">
      <c r="H766" s="26" ph="1"/>
    </row>
    <row r="767" spans="8:8" ht="31" customHeight="1" x14ac:dyDescent="0.2">
      <c r="H767" s="26" ph="1"/>
    </row>
    <row r="768" spans="8:8" ht="31" customHeight="1" x14ac:dyDescent="0.2">
      <c r="H768" s="26" ph="1"/>
    </row>
    <row r="769" spans="8:8" ht="31" customHeight="1" x14ac:dyDescent="0.2">
      <c r="H769" s="26" ph="1"/>
    </row>
    <row r="770" spans="8:8" ht="31" customHeight="1" x14ac:dyDescent="0.2">
      <c r="H770" s="26" ph="1"/>
    </row>
    <row r="771" spans="8:8" ht="31" customHeight="1" x14ac:dyDescent="0.2">
      <c r="H771" s="26" ph="1"/>
    </row>
    <row r="772" spans="8:8" ht="31" customHeight="1" x14ac:dyDescent="0.2">
      <c r="H772" s="26" ph="1"/>
    </row>
    <row r="773" spans="8:8" ht="31" customHeight="1" x14ac:dyDescent="0.2">
      <c r="H773" s="26" ph="1"/>
    </row>
    <row r="774" spans="8:8" ht="31" customHeight="1" x14ac:dyDescent="0.2">
      <c r="H774" s="26" ph="1"/>
    </row>
    <row r="775" spans="8:8" ht="31" customHeight="1" x14ac:dyDescent="0.2">
      <c r="H775" s="26" ph="1"/>
    </row>
    <row r="776" spans="8:8" ht="31" customHeight="1" x14ac:dyDescent="0.2">
      <c r="H776" s="26" ph="1"/>
    </row>
    <row r="777" spans="8:8" ht="31" customHeight="1" x14ac:dyDescent="0.2">
      <c r="H777" s="26" ph="1"/>
    </row>
    <row r="778" spans="8:8" ht="31" customHeight="1" x14ac:dyDescent="0.2">
      <c r="H778" s="26" ph="1"/>
    </row>
    <row r="779" spans="8:8" ht="31" customHeight="1" x14ac:dyDescent="0.2">
      <c r="H779" s="26" ph="1"/>
    </row>
    <row r="780" spans="8:8" ht="31" customHeight="1" x14ac:dyDescent="0.2">
      <c r="H780" s="26" ph="1"/>
    </row>
    <row r="781" spans="8:8" ht="31" customHeight="1" x14ac:dyDescent="0.2">
      <c r="H781" s="26" ph="1"/>
    </row>
    <row r="782" spans="8:8" ht="31" customHeight="1" x14ac:dyDescent="0.2">
      <c r="H782" s="26" ph="1"/>
    </row>
    <row r="783" spans="8:8" ht="31" customHeight="1" x14ac:dyDescent="0.2">
      <c r="H783" s="26" ph="1"/>
    </row>
    <row r="784" spans="8:8" ht="31" customHeight="1" x14ac:dyDescent="0.2">
      <c r="H784" s="26" ph="1"/>
    </row>
    <row r="785" spans="8:8" ht="31" customHeight="1" x14ac:dyDescent="0.2">
      <c r="H785" s="26" ph="1"/>
    </row>
    <row r="786" spans="8:8" ht="31" customHeight="1" x14ac:dyDescent="0.2">
      <c r="H786" s="26" ph="1"/>
    </row>
    <row r="787" spans="8:8" ht="31" customHeight="1" x14ac:dyDescent="0.2">
      <c r="H787" s="26" ph="1"/>
    </row>
    <row r="788" spans="8:8" ht="31" customHeight="1" x14ac:dyDescent="0.2">
      <c r="H788" s="26" ph="1"/>
    </row>
    <row r="789" spans="8:8" ht="31" customHeight="1" x14ac:dyDescent="0.2">
      <c r="H789" s="26" ph="1"/>
    </row>
    <row r="790" spans="8:8" ht="31" customHeight="1" x14ac:dyDescent="0.2">
      <c r="H790" s="26" ph="1"/>
    </row>
    <row r="791" spans="8:8" ht="31" customHeight="1" x14ac:dyDescent="0.2">
      <c r="H791" s="26" ph="1"/>
    </row>
    <row r="792" spans="8:8" ht="31" customHeight="1" x14ac:dyDescent="0.2">
      <c r="H792" s="26" ph="1"/>
    </row>
    <row r="793" spans="8:8" ht="31" customHeight="1" x14ac:dyDescent="0.2">
      <c r="H793" s="26" ph="1"/>
    </row>
    <row r="794" spans="8:8" ht="31" customHeight="1" x14ac:dyDescent="0.2">
      <c r="H794" s="26" ph="1"/>
    </row>
    <row r="795" spans="8:8" ht="31" customHeight="1" x14ac:dyDescent="0.2">
      <c r="H795" s="26" ph="1"/>
    </row>
    <row r="796" spans="8:8" ht="31" customHeight="1" x14ac:dyDescent="0.2">
      <c r="H796" s="26" ph="1"/>
    </row>
    <row r="797" spans="8:8" ht="31" customHeight="1" x14ac:dyDescent="0.2">
      <c r="H797" s="26" ph="1"/>
    </row>
    <row r="798" spans="8:8" ht="31" customHeight="1" x14ac:dyDescent="0.2">
      <c r="H798" s="26" ph="1"/>
    </row>
    <row r="799" spans="8:8" ht="31" customHeight="1" x14ac:dyDescent="0.2">
      <c r="H799" s="26" ph="1"/>
    </row>
    <row r="800" spans="8:8" ht="31" customHeight="1" x14ac:dyDescent="0.2">
      <c r="H800" s="26" ph="1"/>
    </row>
    <row r="801" spans="8:8" ht="31" customHeight="1" x14ac:dyDescent="0.2">
      <c r="H801" s="26" ph="1"/>
    </row>
    <row r="802" spans="8:8" ht="31" customHeight="1" x14ac:dyDescent="0.2">
      <c r="H802" s="26" ph="1"/>
    </row>
    <row r="803" spans="8:8" ht="31" customHeight="1" x14ac:dyDescent="0.2">
      <c r="H803" s="26" ph="1"/>
    </row>
    <row r="804" spans="8:8" ht="31" customHeight="1" x14ac:dyDescent="0.2">
      <c r="H804" s="26" ph="1"/>
    </row>
    <row r="805" spans="8:8" ht="31" customHeight="1" x14ac:dyDescent="0.2">
      <c r="H805" s="26" ph="1"/>
    </row>
    <row r="806" spans="8:8" ht="31" customHeight="1" x14ac:dyDescent="0.2">
      <c r="H806" s="26" ph="1"/>
    </row>
    <row r="807" spans="8:8" ht="31" customHeight="1" x14ac:dyDescent="0.2">
      <c r="H807" s="26" ph="1"/>
    </row>
    <row r="808" spans="8:8" ht="31" customHeight="1" x14ac:dyDescent="0.2">
      <c r="H808" s="26" ph="1"/>
    </row>
    <row r="809" spans="8:8" ht="31" customHeight="1" x14ac:dyDescent="0.2">
      <c r="H809" s="26" ph="1"/>
    </row>
    <row r="810" spans="8:8" ht="31" customHeight="1" x14ac:dyDescent="0.2">
      <c r="H810" s="26" ph="1"/>
    </row>
    <row r="811" spans="8:8" ht="31" customHeight="1" x14ac:dyDescent="0.2">
      <c r="H811" s="26" ph="1"/>
    </row>
    <row r="812" spans="8:8" ht="31" customHeight="1" x14ac:dyDescent="0.2">
      <c r="H812" s="26" ph="1"/>
    </row>
    <row r="813" spans="8:8" ht="31" customHeight="1" x14ac:dyDescent="0.2">
      <c r="H813" s="26" ph="1"/>
    </row>
    <row r="814" spans="8:8" ht="31" customHeight="1" x14ac:dyDescent="0.2">
      <c r="H814" s="26" ph="1"/>
    </row>
    <row r="815" spans="8:8" ht="31" customHeight="1" x14ac:dyDescent="0.2">
      <c r="H815" s="26" ph="1"/>
    </row>
    <row r="816" spans="8:8" ht="31" customHeight="1" x14ac:dyDescent="0.2">
      <c r="H816" s="26" ph="1"/>
    </row>
    <row r="817" spans="8:8" ht="31" customHeight="1" x14ac:dyDescent="0.2">
      <c r="H817" s="26" ph="1"/>
    </row>
    <row r="818" spans="8:8" ht="31" customHeight="1" x14ac:dyDescent="0.2">
      <c r="H818" s="26" ph="1"/>
    </row>
    <row r="819" spans="8:8" ht="31" customHeight="1" x14ac:dyDescent="0.2">
      <c r="H819" s="26" ph="1"/>
    </row>
    <row r="820" spans="8:8" ht="31" customHeight="1" x14ac:dyDescent="0.2">
      <c r="H820" s="26" ph="1"/>
    </row>
    <row r="821" spans="8:8" ht="31" customHeight="1" x14ac:dyDescent="0.2">
      <c r="H821" s="26" ph="1"/>
    </row>
    <row r="822" spans="8:8" ht="31" customHeight="1" x14ac:dyDescent="0.2">
      <c r="H822" s="26" ph="1"/>
    </row>
    <row r="823" spans="8:8" ht="31" customHeight="1" x14ac:dyDescent="0.2">
      <c r="H823" s="26" ph="1"/>
    </row>
    <row r="824" spans="8:8" ht="31" customHeight="1" x14ac:dyDescent="0.2">
      <c r="H824" s="26" ph="1"/>
    </row>
    <row r="825" spans="8:8" ht="31" customHeight="1" x14ac:dyDescent="0.2">
      <c r="H825" s="26" ph="1"/>
    </row>
    <row r="826" spans="8:8" ht="31" customHeight="1" x14ac:dyDescent="0.2">
      <c r="H826" s="26" ph="1"/>
    </row>
    <row r="827" spans="8:8" ht="31" customHeight="1" x14ac:dyDescent="0.2">
      <c r="H827" s="26" ph="1"/>
    </row>
    <row r="828" spans="8:8" ht="31" customHeight="1" x14ac:dyDescent="0.2">
      <c r="H828" s="26" ph="1"/>
    </row>
    <row r="829" spans="8:8" ht="31" customHeight="1" x14ac:dyDescent="0.2">
      <c r="H829" s="26" ph="1"/>
    </row>
    <row r="830" spans="8:8" ht="31" customHeight="1" x14ac:dyDescent="0.2">
      <c r="H830" s="26" ph="1"/>
    </row>
    <row r="831" spans="8:8" ht="31" customHeight="1" x14ac:dyDescent="0.2">
      <c r="H831" s="26" ph="1"/>
    </row>
    <row r="832" spans="8:8" ht="31" customHeight="1" x14ac:dyDescent="0.2">
      <c r="H832" s="26" ph="1"/>
    </row>
    <row r="833" spans="8:8" ht="31" customHeight="1" x14ac:dyDescent="0.2">
      <c r="H833" s="26" ph="1"/>
    </row>
    <row r="834" spans="8:8" ht="31" customHeight="1" x14ac:dyDescent="0.2">
      <c r="H834" s="26" ph="1"/>
    </row>
    <row r="835" spans="8:8" ht="31" customHeight="1" x14ac:dyDescent="0.2">
      <c r="H835" s="26" ph="1"/>
    </row>
    <row r="836" spans="8:8" ht="31" customHeight="1" x14ac:dyDescent="0.2">
      <c r="H836" s="26" ph="1"/>
    </row>
    <row r="837" spans="8:8" ht="31" customHeight="1" x14ac:dyDescent="0.2">
      <c r="H837" s="26" ph="1"/>
    </row>
    <row r="838" spans="8:8" ht="31" customHeight="1" x14ac:dyDescent="0.2">
      <c r="H838" s="26" ph="1"/>
    </row>
    <row r="839" spans="8:8" ht="31" customHeight="1" x14ac:dyDescent="0.2">
      <c r="H839" s="26" ph="1"/>
    </row>
    <row r="840" spans="8:8" ht="31" customHeight="1" x14ac:dyDescent="0.2">
      <c r="H840" s="26" ph="1"/>
    </row>
    <row r="841" spans="8:8" ht="31" customHeight="1" x14ac:dyDescent="0.2">
      <c r="H841" s="26" ph="1"/>
    </row>
    <row r="842" spans="8:8" ht="31" customHeight="1" x14ac:dyDescent="0.2">
      <c r="H842" s="26" ph="1"/>
    </row>
    <row r="843" spans="8:8" ht="31" customHeight="1" x14ac:dyDescent="0.2">
      <c r="H843" s="26" ph="1"/>
    </row>
    <row r="844" spans="8:8" ht="31" customHeight="1" x14ac:dyDescent="0.2">
      <c r="H844" s="26" ph="1"/>
    </row>
    <row r="845" spans="8:8" ht="31" customHeight="1" x14ac:dyDescent="0.2">
      <c r="H845" s="26" ph="1"/>
    </row>
    <row r="846" spans="8:8" ht="31" customHeight="1" x14ac:dyDescent="0.2">
      <c r="H846" s="26" ph="1"/>
    </row>
    <row r="847" spans="8:8" ht="31" customHeight="1" x14ac:dyDescent="0.2">
      <c r="H847" s="26" ph="1"/>
    </row>
    <row r="848" spans="8:8" ht="31" customHeight="1" x14ac:dyDescent="0.2">
      <c r="H848" s="26" ph="1"/>
    </row>
    <row r="849" spans="8:8" ht="31" customHeight="1" x14ac:dyDescent="0.2">
      <c r="H849" s="26" ph="1"/>
    </row>
    <row r="850" spans="8:8" ht="31" customHeight="1" x14ac:dyDescent="0.2">
      <c r="H850" s="26" ph="1"/>
    </row>
    <row r="851" spans="8:8" ht="31" customHeight="1" x14ac:dyDescent="0.2">
      <c r="H851" s="26" ph="1"/>
    </row>
    <row r="852" spans="8:8" ht="31" customHeight="1" x14ac:dyDescent="0.2">
      <c r="H852" s="26" ph="1"/>
    </row>
    <row r="853" spans="8:8" ht="31" customHeight="1" x14ac:dyDescent="0.2">
      <c r="H853" s="26" ph="1"/>
    </row>
    <row r="854" spans="8:8" ht="31" customHeight="1" x14ac:dyDescent="0.2">
      <c r="H854" s="26" ph="1"/>
    </row>
    <row r="855" spans="8:8" ht="31" customHeight="1" x14ac:dyDescent="0.2">
      <c r="H855" s="26" ph="1"/>
    </row>
    <row r="856" spans="8:8" ht="31" customHeight="1" x14ac:dyDescent="0.2">
      <c r="H856" s="26" ph="1"/>
    </row>
    <row r="857" spans="8:8" ht="31" customHeight="1" x14ac:dyDescent="0.2">
      <c r="H857" s="26" ph="1"/>
    </row>
    <row r="858" spans="8:8" ht="31" customHeight="1" x14ac:dyDescent="0.2">
      <c r="H858" s="26" ph="1"/>
    </row>
    <row r="859" spans="8:8" ht="31" customHeight="1" x14ac:dyDescent="0.2">
      <c r="H859" s="26" ph="1"/>
    </row>
    <row r="860" spans="8:8" ht="31" customHeight="1" x14ac:dyDescent="0.2">
      <c r="H860" s="26" ph="1"/>
    </row>
    <row r="861" spans="8:8" ht="31" customHeight="1" x14ac:dyDescent="0.2">
      <c r="H861" s="26" ph="1"/>
    </row>
    <row r="862" spans="8:8" ht="31" customHeight="1" x14ac:dyDescent="0.2">
      <c r="H862" s="26" ph="1"/>
    </row>
    <row r="863" spans="8:8" ht="31" customHeight="1" x14ac:dyDescent="0.2">
      <c r="H863" s="26" ph="1"/>
    </row>
    <row r="864" spans="8:8" ht="31" customHeight="1" x14ac:dyDescent="0.2">
      <c r="H864" s="26" ph="1"/>
    </row>
    <row r="865" spans="8:8" ht="31" customHeight="1" x14ac:dyDescent="0.2">
      <c r="H865" s="26" ph="1"/>
    </row>
    <row r="866" spans="8:8" ht="31" customHeight="1" x14ac:dyDescent="0.2">
      <c r="H866" s="26" ph="1"/>
    </row>
    <row r="867" spans="8:8" ht="31" customHeight="1" x14ac:dyDescent="0.2">
      <c r="H867" s="26" ph="1"/>
    </row>
    <row r="868" spans="8:8" ht="31" customHeight="1" x14ac:dyDescent="0.2">
      <c r="H868" s="26" ph="1"/>
    </row>
    <row r="869" spans="8:8" ht="31" customHeight="1" x14ac:dyDescent="0.2">
      <c r="H869" s="26" ph="1"/>
    </row>
    <row r="870" spans="8:8" ht="31" customHeight="1" x14ac:dyDescent="0.2">
      <c r="H870" s="26" ph="1"/>
    </row>
    <row r="871" spans="8:8" ht="31" customHeight="1" x14ac:dyDescent="0.2">
      <c r="H871" s="26" ph="1"/>
    </row>
    <row r="872" spans="8:8" ht="31" customHeight="1" x14ac:dyDescent="0.2">
      <c r="H872" s="26" ph="1"/>
    </row>
    <row r="873" spans="8:8" ht="31" customHeight="1" x14ac:dyDescent="0.2">
      <c r="H873" s="26" ph="1"/>
    </row>
    <row r="874" spans="8:8" ht="31" customHeight="1" x14ac:dyDescent="0.2">
      <c r="H874" s="26" ph="1"/>
    </row>
    <row r="875" spans="8:8" ht="31" customHeight="1" x14ac:dyDescent="0.2">
      <c r="H875" s="26" ph="1"/>
    </row>
    <row r="876" spans="8:8" ht="31" customHeight="1" x14ac:dyDescent="0.2">
      <c r="H876" s="26" ph="1"/>
    </row>
    <row r="877" spans="8:8" ht="31" customHeight="1" x14ac:dyDescent="0.2">
      <c r="H877" s="26" ph="1"/>
    </row>
    <row r="878" spans="8:8" ht="31" customHeight="1" x14ac:dyDescent="0.2">
      <c r="H878" s="26" ph="1"/>
    </row>
    <row r="879" spans="8:8" ht="31" customHeight="1" x14ac:dyDescent="0.2">
      <c r="H879" s="26" ph="1"/>
    </row>
    <row r="880" spans="8:8" ht="31" customHeight="1" x14ac:dyDescent="0.2">
      <c r="H880" s="26" ph="1"/>
    </row>
    <row r="881" spans="8:8" ht="31" customHeight="1" x14ac:dyDescent="0.2">
      <c r="H881" s="26" ph="1"/>
    </row>
    <row r="882" spans="8:8" ht="31" customHeight="1" x14ac:dyDescent="0.2">
      <c r="H882" s="26" ph="1"/>
    </row>
    <row r="883" spans="8:8" ht="31" customHeight="1" x14ac:dyDescent="0.2">
      <c r="H883" s="26" ph="1"/>
    </row>
    <row r="884" spans="8:8" ht="31" customHeight="1" x14ac:dyDescent="0.2">
      <c r="H884" s="26" ph="1"/>
    </row>
    <row r="885" spans="8:8" ht="31" customHeight="1" x14ac:dyDescent="0.2">
      <c r="H885" s="26" ph="1"/>
    </row>
    <row r="886" spans="8:8" ht="31" customHeight="1" x14ac:dyDescent="0.2">
      <c r="H886" s="26" ph="1"/>
    </row>
    <row r="887" spans="8:8" ht="31" customHeight="1" x14ac:dyDescent="0.2">
      <c r="H887" s="26" ph="1"/>
    </row>
    <row r="888" spans="8:8" ht="31" customHeight="1" x14ac:dyDescent="0.2">
      <c r="H888" s="26" ph="1"/>
    </row>
    <row r="889" spans="8:8" ht="31" customHeight="1" x14ac:dyDescent="0.2">
      <c r="H889" s="26" ph="1"/>
    </row>
    <row r="890" spans="8:8" ht="31" customHeight="1" x14ac:dyDescent="0.2">
      <c r="H890" s="26" ph="1"/>
    </row>
    <row r="891" spans="8:8" ht="31" customHeight="1" x14ac:dyDescent="0.2">
      <c r="H891" s="26" ph="1"/>
    </row>
    <row r="892" spans="8:8" ht="31" customHeight="1" x14ac:dyDescent="0.2">
      <c r="H892" s="26" ph="1"/>
    </row>
    <row r="893" spans="8:8" ht="31" customHeight="1" x14ac:dyDescent="0.2">
      <c r="H893" s="26" ph="1"/>
    </row>
    <row r="894" spans="8:8" ht="31" customHeight="1" x14ac:dyDescent="0.2">
      <c r="H894" s="26" ph="1"/>
    </row>
    <row r="895" spans="8:8" ht="31" customHeight="1" x14ac:dyDescent="0.2">
      <c r="H895" s="26" ph="1"/>
    </row>
    <row r="896" spans="8:8" ht="31" customHeight="1" x14ac:dyDescent="0.2">
      <c r="H896" s="26" ph="1"/>
    </row>
    <row r="897" spans="8:8" ht="31" customHeight="1" x14ac:dyDescent="0.2">
      <c r="H897" s="26" ph="1"/>
    </row>
    <row r="898" spans="8:8" ht="31" customHeight="1" x14ac:dyDescent="0.2">
      <c r="H898" s="26" ph="1"/>
    </row>
    <row r="899" spans="8:8" ht="31" customHeight="1" x14ac:dyDescent="0.2">
      <c r="H899" s="26" ph="1"/>
    </row>
    <row r="900" spans="8:8" ht="31" customHeight="1" x14ac:dyDescent="0.2">
      <c r="H900" s="26" ph="1"/>
    </row>
    <row r="901" spans="8:8" ht="31" customHeight="1" x14ac:dyDescent="0.2">
      <c r="H901" s="26" ph="1"/>
    </row>
    <row r="902" spans="8:8" ht="31" customHeight="1" x14ac:dyDescent="0.2">
      <c r="H902" s="26" ph="1"/>
    </row>
    <row r="903" spans="8:8" ht="31" customHeight="1" x14ac:dyDescent="0.2">
      <c r="H903" s="26" ph="1"/>
    </row>
    <row r="904" spans="8:8" ht="31" customHeight="1" x14ac:dyDescent="0.2">
      <c r="H904" s="26" ph="1"/>
    </row>
    <row r="905" spans="8:8" ht="31" customHeight="1" x14ac:dyDescent="0.2">
      <c r="H905" s="26" ph="1"/>
    </row>
    <row r="906" spans="8:8" ht="31" customHeight="1" x14ac:dyDescent="0.2">
      <c r="H906" s="26" ph="1"/>
    </row>
    <row r="907" spans="8:8" ht="31" customHeight="1" x14ac:dyDescent="0.2">
      <c r="H907" s="26" ph="1"/>
    </row>
    <row r="908" spans="8:8" ht="31" customHeight="1" x14ac:dyDescent="0.2">
      <c r="H908" s="26" ph="1"/>
    </row>
    <row r="909" spans="8:8" ht="31" customHeight="1" x14ac:dyDescent="0.2">
      <c r="H909" s="26" ph="1"/>
    </row>
    <row r="910" spans="8:8" ht="31" customHeight="1" x14ac:dyDescent="0.2">
      <c r="H910" s="26" ph="1"/>
    </row>
    <row r="911" spans="8:8" ht="31" customHeight="1" x14ac:dyDescent="0.2">
      <c r="H911" s="26" ph="1"/>
    </row>
    <row r="912" spans="8:8" ht="31" customHeight="1" x14ac:dyDescent="0.2">
      <c r="H912" s="26" ph="1"/>
    </row>
    <row r="913" spans="8:8" ht="31" customHeight="1" x14ac:dyDescent="0.2">
      <c r="H913" s="26" ph="1"/>
    </row>
    <row r="914" spans="8:8" ht="31" customHeight="1" x14ac:dyDescent="0.2">
      <c r="H914" s="26" ph="1"/>
    </row>
    <row r="915" spans="8:8" ht="31" customHeight="1" x14ac:dyDescent="0.2">
      <c r="H915" s="26" ph="1"/>
    </row>
    <row r="916" spans="8:8" ht="31" customHeight="1" x14ac:dyDescent="0.2">
      <c r="H916" s="26" ph="1"/>
    </row>
    <row r="917" spans="8:8" ht="31" customHeight="1" x14ac:dyDescent="0.2">
      <c r="H917" s="26" ph="1"/>
    </row>
    <row r="918" spans="8:8" ht="31" customHeight="1" x14ac:dyDescent="0.2">
      <c r="H918" s="26" ph="1"/>
    </row>
    <row r="919" spans="8:8" ht="31" customHeight="1" x14ac:dyDescent="0.2">
      <c r="H919" s="26" ph="1"/>
    </row>
    <row r="920" spans="8:8" ht="31" customHeight="1" x14ac:dyDescent="0.2">
      <c r="H920" s="26" ph="1"/>
    </row>
    <row r="921" spans="8:8" ht="31" customHeight="1" x14ac:dyDescent="0.2">
      <c r="H921" s="26" ph="1"/>
    </row>
    <row r="922" spans="8:8" ht="31" customHeight="1" x14ac:dyDescent="0.2">
      <c r="H922" s="26" ph="1"/>
    </row>
    <row r="923" spans="8:8" ht="31" customHeight="1" x14ac:dyDescent="0.2">
      <c r="H923" s="26" ph="1"/>
    </row>
    <row r="924" spans="8:8" ht="31" customHeight="1" x14ac:dyDescent="0.2">
      <c r="H924" s="26" ph="1"/>
    </row>
    <row r="925" spans="8:8" ht="31" customHeight="1" x14ac:dyDescent="0.2">
      <c r="H925" s="26" ph="1"/>
    </row>
    <row r="926" spans="8:8" ht="31" customHeight="1" x14ac:dyDescent="0.2">
      <c r="H926" s="26" ph="1"/>
    </row>
    <row r="927" spans="8:8" ht="31" customHeight="1" x14ac:dyDescent="0.2">
      <c r="H927" s="26" ph="1"/>
    </row>
    <row r="928" spans="8:8" ht="31" customHeight="1" x14ac:dyDescent="0.2">
      <c r="H928" s="26" ph="1"/>
    </row>
    <row r="929" spans="8:8" ht="31" customHeight="1" x14ac:dyDescent="0.2">
      <c r="H929" s="26" ph="1"/>
    </row>
    <row r="930" spans="8:8" ht="31" customHeight="1" x14ac:dyDescent="0.2">
      <c r="H930" s="26" ph="1"/>
    </row>
    <row r="931" spans="8:8" ht="31" customHeight="1" x14ac:dyDescent="0.2">
      <c r="H931" s="26" ph="1"/>
    </row>
    <row r="932" spans="8:8" ht="31" customHeight="1" x14ac:dyDescent="0.2">
      <c r="H932" s="26" ph="1"/>
    </row>
    <row r="933" spans="8:8" ht="31" customHeight="1" x14ac:dyDescent="0.2">
      <c r="H933" s="26" ph="1"/>
    </row>
    <row r="934" spans="8:8" ht="31" customHeight="1" x14ac:dyDescent="0.2">
      <c r="H934" s="26" ph="1"/>
    </row>
    <row r="935" spans="8:8" ht="31" customHeight="1" x14ac:dyDescent="0.2">
      <c r="H935" s="26" ph="1"/>
    </row>
    <row r="936" spans="8:8" ht="31" customHeight="1" x14ac:dyDescent="0.2">
      <c r="H936" s="26" ph="1"/>
    </row>
    <row r="937" spans="8:8" ht="31" customHeight="1" x14ac:dyDescent="0.2">
      <c r="H937" s="26" ph="1"/>
    </row>
    <row r="938" spans="8:8" ht="31" customHeight="1" x14ac:dyDescent="0.2">
      <c r="H938" s="26" ph="1"/>
    </row>
    <row r="939" spans="8:8" ht="31" customHeight="1" x14ac:dyDescent="0.2">
      <c r="H939" s="26" ph="1"/>
    </row>
    <row r="940" spans="8:8" ht="31" customHeight="1" x14ac:dyDescent="0.2">
      <c r="H940" s="26" ph="1"/>
    </row>
    <row r="941" spans="8:8" ht="31" customHeight="1" x14ac:dyDescent="0.2">
      <c r="H941" s="26" ph="1"/>
    </row>
    <row r="942" spans="8:8" ht="31" customHeight="1" x14ac:dyDescent="0.2">
      <c r="H942" s="26" ph="1"/>
    </row>
    <row r="943" spans="8:8" ht="31" customHeight="1" x14ac:dyDescent="0.2">
      <c r="H943" s="26" ph="1"/>
    </row>
    <row r="944" spans="8:8" ht="31" customHeight="1" x14ac:dyDescent="0.2">
      <c r="H944" s="26" ph="1"/>
    </row>
    <row r="945" spans="8:8" ht="31" customHeight="1" x14ac:dyDescent="0.2">
      <c r="H945" s="26" ph="1"/>
    </row>
    <row r="946" spans="8:8" ht="31" customHeight="1" x14ac:dyDescent="0.2">
      <c r="H946" s="26" ph="1"/>
    </row>
    <row r="947" spans="8:8" ht="31" customHeight="1" x14ac:dyDescent="0.2">
      <c r="H947" s="26" ph="1"/>
    </row>
    <row r="948" spans="8:8" ht="31" customHeight="1" x14ac:dyDescent="0.2">
      <c r="H948" s="26" ph="1"/>
    </row>
    <row r="949" spans="8:8" ht="31" customHeight="1" x14ac:dyDescent="0.2">
      <c r="H949" s="26" ph="1"/>
    </row>
    <row r="950" spans="8:8" ht="31" customHeight="1" x14ac:dyDescent="0.2">
      <c r="H950" s="26" ph="1"/>
    </row>
    <row r="951" spans="8:8" ht="31" customHeight="1" x14ac:dyDescent="0.2">
      <c r="H951" s="26" ph="1"/>
    </row>
    <row r="952" spans="8:8" ht="31" customHeight="1" x14ac:dyDescent="0.2">
      <c r="H952" s="26" ph="1"/>
    </row>
    <row r="953" spans="8:8" ht="31" customHeight="1" x14ac:dyDescent="0.2">
      <c r="H953" s="26" ph="1"/>
    </row>
    <row r="954" spans="8:8" ht="31" customHeight="1" x14ac:dyDescent="0.2">
      <c r="H954" s="26" ph="1"/>
    </row>
    <row r="955" spans="8:8" ht="31" customHeight="1" x14ac:dyDescent="0.2">
      <c r="H955" s="26" ph="1"/>
    </row>
    <row r="956" spans="8:8" ht="31" customHeight="1" x14ac:dyDescent="0.2">
      <c r="H956" s="26" ph="1"/>
    </row>
    <row r="957" spans="8:8" ht="31" customHeight="1" x14ac:dyDescent="0.2">
      <c r="H957" s="26" ph="1"/>
    </row>
    <row r="958" spans="8:8" ht="31" customHeight="1" x14ac:dyDescent="0.2">
      <c r="H958" s="26" ph="1"/>
    </row>
    <row r="959" spans="8:8" ht="31" customHeight="1" x14ac:dyDescent="0.2">
      <c r="H959" s="26" ph="1"/>
    </row>
    <row r="960" spans="8:8" ht="31" customHeight="1" x14ac:dyDescent="0.2">
      <c r="H960" s="26" ph="1"/>
    </row>
    <row r="961" spans="8:8" ht="31" customHeight="1" x14ac:dyDescent="0.2">
      <c r="H961" s="26" ph="1"/>
    </row>
    <row r="962" spans="8:8" ht="31" customHeight="1" x14ac:dyDescent="0.2">
      <c r="H962" s="26" ph="1"/>
    </row>
    <row r="963" spans="8:8" ht="31" customHeight="1" x14ac:dyDescent="0.2">
      <c r="H963" s="26" ph="1"/>
    </row>
    <row r="964" spans="8:8" ht="31" customHeight="1" x14ac:dyDescent="0.2">
      <c r="H964" s="26" ph="1"/>
    </row>
    <row r="965" spans="8:8" ht="31" customHeight="1" x14ac:dyDescent="0.2">
      <c r="H965" s="26" ph="1"/>
    </row>
    <row r="966" spans="8:8" ht="31" customHeight="1" x14ac:dyDescent="0.2">
      <c r="H966" s="26" ph="1"/>
    </row>
    <row r="967" spans="8:8" ht="31" customHeight="1" x14ac:dyDescent="0.2">
      <c r="H967" s="26" ph="1"/>
    </row>
    <row r="968" spans="8:8" ht="31" customHeight="1" x14ac:dyDescent="0.2">
      <c r="H968" s="26" ph="1"/>
    </row>
    <row r="969" spans="8:8" ht="31" customHeight="1" x14ac:dyDescent="0.2">
      <c r="H969" s="26" ph="1"/>
    </row>
    <row r="970" spans="8:8" ht="31" customHeight="1" x14ac:dyDescent="0.2">
      <c r="H970" s="26" ph="1"/>
    </row>
    <row r="971" spans="8:8" ht="31" customHeight="1" x14ac:dyDescent="0.2">
      <c r="H971" s="26" ph="1"/>
    </row>
    <row r="972" spans="8:8" ht="31" customHeight="1" x14ac:dyDescent="0.2">
      <c r="H972" s="26" ph="1"/>
    </row>
    <row r="973" spans="8:8" ht="31" customHeight="1" x14ac:dyDescent="0.2">
      <c r="H973" s="26" ph="1"/>
    </row>
    <row r="974" spans="8:8" ht="31" customHeight="1" x14ac:dyDescent="0.2">
      <c r="H974" s="26" ph="1"/>
    </row>
    <row r="975" spans="8:8" ht="31" customHeight="1" x14ac:dyDescent="0.2">
      <c r="H975" s="26" ph="1"/>
    </row>
    <row r="976" spans="8:8" ht="31" customHeight="1" x14ac:dyDescent="0.2">
      <c r="H976" s="26" ph="1"/>
    </row>
    <row r="977" spans="8:8" ht="31" customHeight="1" x14ac:dyDescent="0.2">
      <c r="H977" s="26" ph="1"/>
    </row>
    <row r="978" spans="8:8" ht="31" customHeight="1" x14ac:dyDescent="0.2">
      <c r="H978" s="26" ph="1"/>
    </row>
    <row r="979" spans="8:8" ht="31" customHeight="1" x14ac:dyDescent="0.2">
      <c r="H979" s="26" ph="1"/>
    </row>
    <row r="980" spans="8:8" ht="31" customHeight="1" x14ac:dyDescent="0.2">
      <c r="H980" s="26" ph="1"/>
    </row>
    <row r="981" spans="8:8" ht="31" customHeight="1" x14ac:dyDescent="0.2">
      <c r="H981" s="26" ph="1"/>
    </row>
    <row r="982" spans="8:8" ht="31" customHeight="1" x14ac:dyDescent="0.2">
      <c r="H982" s="26" ph="1"/>
    </row>
    <row r="983" spans="8:8" ht="31" customHeight="1" x14ac:dyDescent="0.2">
      <c r="H983" s="26" ph="1"/>
    </row>
    <row r="984" spans="8:8" ht="31" customHeight="1" x14ac:dyDescent="0.2">
      <c r="H984" s="26" ph="1"/>
    </row>
    <row r="985" spans="8:8" ht="31" customHeight="1" x14ac:dyDescent="0.2">
      <c r="H985" s="26" ph="1"/>
    </row>
    <row r="986" spans="8:8" ht="31" customHeight="1" x14ac:dyDescent="0.2">
      <c r="H986" s="26" ph="1"/>
    </row>
    <row r="987" spans="8:8" ht="31" customHeight="1" x14ac:dyDescent="0.2">
      <c r="H987" s="26" ph="1"/>
    </row>
    <row r="988" spans="8:8" ht="31" customHeight="1" x14ac:dyDescent="0.2">
      <c r="H988" s="26" ph="1"/>
    </row>
    <row r="989" spans="8:8" ht="31" customHeight="1" x14ac:dyDescent="0.2">
      <c r="H989" s="26" ph="1"/>
    </row>
    <row r="990" spans="8:8" ht="31" customHeight="1" x14ac:dyDescent="0.2">
      <c r="H990" s="26" ph="1"/>
    </row>
    <row r="991" spans="8:8" ht="31" customHeight="1" x14ac:dyDescent="0.2">
      <c r="H991" s="26" ph="1"/>
    </row>
    <row r="992" spans="8:8" ht="31" customHeight="1" x14ac:dyDescent="0.2">
      <c r="H992" s="26" ph="1"/>
    </row>
    <row r="993" spans="8:8" ht="31" customHeight="1" x14ac:dyDescent="0.2">
      <c r="H993" s="26" ph="1"/>
    </row>
    <row r="994" spans="8:8" ht="31" customHeight="1" x14ac:dyDescent="0.2">
      <c r="H994" s="26" ph="1"/>
    </row>
    <row r="995" spans="8:8" ht="31" customHeight="1" x14ac:dyDescent="0.2">
      <c r="H995" s="26" ph="1"/>
    </row>
    <row r="996" spans="8:8" ht="31" customHeight="1" x14ac:dyDescent="0.2">
      <c r="H996" s="26" ph="1"/>
    </row>
    <row r="997" spans="8:8" ht="31" customHeight="1" x14ac:dyDescent="0.2">
      <c r="H997" s="26" ph="1"/>
    </row>
    <row r="998" spans="8:8" ht="31" customHeight="1" x14ac:dyDescent="0.2">
      <c r="H998" s="26" ph="1"/>
    </row>
    <row r="999" spans="8:8" ht="31" customHeight="1" x14ac:dyDescent="0.2">
      <c r="H999" s="26" ph="1"/>
    </row>
    <row r="1000" spans="8:8" ht="31" customHeight="1" x14ac:dyDescent="0.2">
      <c r="H1000" s="26" ph="1"/>
    </row>
    <row r="1001" spans="8:8" ht="31" customHeight="1" x14ac:dyDescent="0.2">
      <c r="H1001" s="26" ph="1"/>
    </row>
    <row r="1002" spans="8:8" ht="31" customHeight="1" x14ac:dyDescent="0.2">
      <c r="H1002" s="26" ph="1"/>
    </row>
    <row r="1003" spans="8:8" ht="31" customHeight="1" x14ac:dyDescent="0.2">
      <c r="H1003" s="26" ph="1"/>
    </row>
    <row r="1004" spans="8:8" ht="31" customHeight="1" x14ac:dyDescent="0.2">
      <c r="H1004" s="26" ph="1"/>
    </row>
    <row r="1005" spans="8:8" ht="31" customHeight="1" x14ac:dyDescent="0.2">
      <c r="H1005" s="26" ph="1"/>
    </row>
    <row r="1006" spans="8:8" ht="31" customHeight="1" x14ac:dyDescent="0.2">
      <c r="H1006" s="26" ph="1"/>
    </row>
    <row r="1007" spans="8:8" ht="31" customHeight="1" x14ac:dyDescent="0.2">
      <c r="H1007" s="26" ph="1"/>
    </row>
    <row r="1008" spans="8:8" ht="31" customHeight="1" x14ac:dyDescent="0.2">
      <c r="H1008" s="26" ph="1"/>
    </row>
    <row r="1009" spans="8:8" ht="31" customHeight="1" x14ac:dyDescent="0.2">
      <c r="H1009" s="26" ph="1"/>
    </row>
    <row r="1010" spans="8:8" ht="31" customHeight="1" x14ac:dyDescent="0.2">
      <c r="H1010" s="26" ph="1"/>
    </row>
    <row r="1011" spans="8:8" ht="31" customHeight="1" x14ac:dyDescent="0.2">
      <c r="H1011" s="26" ph="1"/>
    </row>
    <row r="1012" spans="8:8" ht="31" customHeight="1" x14ac:dyDescent="0.2">
      <c r="H1012" s="26" ph="1"/>
    </row>
    <row r="1013" spans="8:8" ht="31" customHeight="1" x14ac:dyDescent="0.2">
      <c r="H1013" s="26" ph="1"/>
    </row>
    <row r="1014" spans="8:8" ht="31" customHeight="1" x14ac:dyDescent="0.2">
      <c r="H1014" s="26" ph="1"/>
    </row>
    <row r="1015" spans="8:8" ht="31" customHeight="1" x14ac:dyDescent="0.2">
      <c r="H1015" s="26" ph="1"/>
    </row>
    <row r="1016" spans="8:8" ht="31" customHeight="1" x14ac:dyDescent="0.2">
      <c r="H1016" s="26" ph="1"/>
    </row>
    <row r="1017" spans="8:8" ht="31" customHeight="1" x14ac:dyDescent="0.2">
      <c r="H1017" s="26" ph="1"/>
    </row>
    <row r="1018" spans="8:8" ht="31" customHeight="1" x14ac:dyDescent="0.2">
      <c r="H1018" s="26" ph="1"/>
    </row>
    <row r="1019" spans="8:8" ht="31" customHeight="1" x14ac:dyDescent="0.2">
      <c r="H1019" s="26" ph="1"/>
    </row>
    <row r="1020" spans="8:8" ht="31" customHeight="1" x14ac:dyDescent="0.2">
      <c r="H1020" s="26" ph="1"/>
    </row>
    <row r="1021" spans="8:8" ht="31" customHeight="1" x14ac:dyDescent="0.2">
      <c r="H1021" s="26" ph="1"/>
    </row>
    <row r="1022" spans="8:8" ht="31" customHeight="1" x14ac:dyDescent="0.2">
      <c r="H1022" s="26" ph="1"/>
    </row>
    <row r="1023" spans="8:8" ht="31" customHeight="1" x14ac:dyDescent="0.2">
      <c r="H1023" s="26" ph="1"/>
    </row>
    <row r="1024" spans="8:8" ht="31" customHeight="1" x14ac:dyDescent="0.2">
      <c r="H1024" s="26" ph="1"/>
    </row>
    <row r="1025" spans="8:8" ht="31" customHeight="1" x14ac:dyDescent="0.2">
      <c r="H1025" s="26" ph="1"/>
    </row>
    <row r="1026" spans="8:8" ht="31" customHeight="1" x14ac:dyDescent="0.2">
      <c r="H1026" s="26" ph="1"/>
    </row>
    <row r="1027" spans="8:8" ht="31" customHeight="1" x14ac:dyDescent="0.2">
      <c r="H1027" s="26" ph="1"/>
    </row>
    <row r="1028" spans="8:8" ht="31" customHeight="1" x14ac:dyDescent="0.2">
      <c r="H1028" s="26" ph="1"/>
    </row>
    <row r="1029" spans="8:8" ht="31" customHeight="1" x14ac:dyDescent="0.2">
      <c r="H1029" s="26" ph="1"/>
    </row>
    <row r="1030" spans="8:8" ht="31" customHeight="1" x14ac:dyDescent="0.2">
      <c r="H1030" s="26" ph="1"/>
    </row>
    <row r="1031" spans="8:8" ht="31" customHeight="1" x14ac:dyDescent="0.2">
      <c r="H1031" s="26" ph="1"/>
    </row>
    <row r="1032" spans="8:8" ht="31" customHeight="1" x14ac:dyDescent="0.2">
      <c r="H1032" s="26" ph="1"/>
    </row>
    <row r="1033" spans="8:8" ht="31" customHeight="1" x14ac:dyDescent="0.2">
      <c r="H1033" s="26" ph="1"/>
    </row>
    <row r="1034" spans="8:8" ht="31" customHeight="1" x14ac:dyDescent="0.2">
      <c r="H1034" s="26" ph="1"/>
    </row>
    <row r="1035" spans="8:8" ht="31" customHeight="1" x14ac:dyDescent="0.2">
      <c r="H1035" s="26" ph="1"/>
    </row>
    <row r="1036" spans="8:8" ht="31" customHeight="1" x14ac:dyDescent="0.2">
      <c r="H1036" s="26" ph="1"/>
    </row>
    <row r="1037" spans="8:8" ht="31" customHeight="1" x14ac:dyDescent="0.2">
      <c r="H1037" s="26" ph="1"/>
    </row>
    <row r="1038" spans="8:8" ht="31" customHeight="1" x14ac:dyDescent="0.2">
      <c r="H1038" s="26" ph="1"/>
    </row>
    <row r="1039" spans="8:8" ht="31" customHeight="1" x14ac:dyDescent="0.2">
      <c r="H1039" s="26" ph="1"/>
    </row>
    <row r="1040" spans="8:8" ht="31" customHeight="1" x14ac:dyDescent="0.2">
      <c r="H1040" s="26" ph="1"/>
    </row>
    <row r="1041" spans="8:8" ht="31" customHeight="1" x14ac:dyDescent="0.2">
      <c r="H1041" s="26" ph="1"/>
    </row>
    <row r="1042" spans="8:8" ht="31" customHeight="1" x14ac:dyDescent="0.2">
      <c r="H1042" s="26" ph="1"/>
    </row>
    <row r="1043" spans="8:8" ht="31" customHeight="1" x14ac:dyDescent="0.2">
      <c r="H1043" s="26" ph="1"/>
    </row>
    <row r="1044" spans="8:8" ht="31" customHeight="1" x14ac:dyDescent="0.2">
      <c r="H1044" s="26" ph="1"/>
    </row>
    <row r="1045" spans="8:8" ht="31" customHeight="1" x14ac:dyDescent="0.2">
      <c r="H1045" s="26" ph="1"/>
    </row>
    <row r="1046" spans="8:8" ht="31" customHeight="1" x14ac:dyDescent="0.2">
      <c r="H1046" s="26" ph="1"/>
    </row>
    <row r="1047" spans="8:8" ht="31" customHeight="1" x14ac:dyDescent="0.2">
      <c r="H1047" s="26" ph="1"/>
    </row>
    <row r="1048" spans="8:8" ht="31" customHeight="1" x14ac:dyDescent="0.2">
      <c r="H1048" s="26" ph="1"/>
    </row>
    <row r="1049" spans="8:8" ht="31" customHeight="1" x14ac:dyDescent="0.2">
      <c r="H1049" s="26" ph="1"/>
    </row>
    <row r="1050" spans="8:8" ht="31" customHeight="1" x14ac:dyDescent="0.2">
      <c r="H1050" s="26" ph="1"/>
    </row>
    <row r="1051" spans="8:8" ht="31" customHeight="1" x14ac:dyDescent="0.2">
      <c r="H1051" s="26" ph="1"/>
    </row>
    <row r="1052" spans="8:8" ht="31" customHeight="1" x14ac:dyDescent="0.2">
      <c r="H1052" s="26" ph="1"/>
    </row>
    <row r="1053" spans="8:8" ht="31" customHeight="1" x14ac:dyDescent="0.2">
      <c r="H1053" s="26" ph="1"/>
    </row>
    <row r="1054" spans="8:8" ht="31" customHeight="1" x14ac:dyDescent="0.2">
      <c r="H1054" s="26" ph="1"/>
    </row>
    <row r="1055" spans="8:8" ht="31" customHeight="1" x14ac:dyDescent="0.2">
      <c r="H1055" s="26" ph="1"/>
    </row>
    <row r="1056" spans="8:8" ht="31" customHeight="1" x14ac:dyDescent="0.2">
      <c r="H1056" s="26" ph="1"/>
    </row>
    <row r="1057" spans="8:8" ht="31" customHeight="1" x14ac:dyDescent="0.2">
      <c r="H1057" s="26" ph="1"/>
    </row>
    <row r="1058" spans="8:8" ht="31" customHeight="1" x14ac:dyDescent="0.2">
      <c r="H1058" s="26" ph="1"/>
    </row>
    <row r="1059" spans="8:8" ht="31" customHeight="1" x14ac:dyDescent="0.2">
      <c r="H1059" s="26" ph="1"/>
    </row>
    <row r="1060" spans="8:8" ht="31" customHeight="1" x14ac:dyDescent="0.2">
      <c r="H1060" s="26" ph="1"/>
    </row>
    <row r="1061" spans="8:8" ht="31" customHeight="1" x14ac:dyDescent="0.2">
      <c r="H1061" s="26" ph="1"/>
    </row>
    <row r="1062" spans="8:8" ht="31" customHeight="1" x14ac:dyDescent="0.2">
      <c r="H1062" s="26" ph="1"/>
    </row>
    <row r="1063" spans="8:8" ht="31" customHeight="1" x14ac:dyDescent="0.2">
      <c r="H1063" s="26" ph="1"/>
    </row>
    <row r="1064" spans="8:8" ht="31" customHeight="1" x14ac:dyDescent="0.2">
      <c r="H1064" s="26" ph="1"/>
    </row>
    <row r="1065" spans="8:8" ht="31" customHeight="1" x14ac:dyDescent="0.2">
      <c r="H1065" s="26" ph="1"/>
    </row>
    <row r="1066" spans="8:8" ht="31" customHeight="1" x14ac:dyDescent="0.2">
      <c r="H1066" s="26" ph="1"/>
    </row>
    <row r="1067" spans="8:8" ht="31" customHeight="1" x14ac:dyDescent="0.2">
      <c r="H1067" s="26" ph="1"/>
    </row>
    <row r="1068" spans="8:8" ht="31" customHeight="1" x14ac:dyDescent="0.2">
      <c r="H1068" s="26" ph="1"/>
    </row>
    <row r="1069" spans="8:8" ht="31" customHeight="1" x14ac:dyDescent="0.2">
      <c r="H1069" s="26" ph="1"/>
    </row>
    <row r="1070" spans="8:8" ht="31" customHeight="1" x14ac:dyDescent="0.2">
      <c r="H1070" s="26" ph="1"/>
    </row>
    <row r="1071" spans="8:8" ht="31" customHeight="1" x14ac:dyDescent="0.2">
      <c r="H1071" s="26" ph="1"/>
    </row>
    <row r="1072" spans="8:8" ht="31" customHeight="1" x14ac:dyDescent="0.2">
      <c r="H1072" s="26" ph="1"/>
    </row>
    <row r="1073" spans="8:8" ht="31" customHeight="1" x14ac:dyDescent="0.2">
      <c r="H1073" s="26" ph="1"/>
    </row>
    <row r="1074" spans="8:8" ht="31" customHeight="1" x14ac:dyDescent="0.2">
      <c r="H1074" s="26" ph="1"/>
    </row>
    <row r="1075" spans="8:8" ht="31" customHeight="1" x14ac:dyDescent="0.2">
      <c r="H1075" s="26" ph="1"/>
    </row>
    <row r="1076" spans="8:8" ht="31" customHeight="1" x14ac:dyDescent="0.2">
      <c r="H1076" s="26" ph="1"/>
    </row>
    <row r="1077" spans="8:8" ht="31" customHeight="1" x14ac:dyDescent="0.2">
      <c r="H1077" s="26" ph="1"/>
    </row>
    <row r="1078" spans="8:8" ht="31" customHeight="1" x14ac:dyDescent="0.2">
      <c r="H1078" s="26" ph="1"/>
    </row>
    <row r="1079" spans="8:8" ht="31" customHeight="1" x14ac:dyDescent="0.2">
      <c r="H1079" s="26" ph="1"/>
    </row>
    <row r="1080" spans="8:8" ht="31" customHeight="1" x14ac:dyDescent="0.2">
      <c r="H1080" s="26" ph="1"/>
    </row>
    <row r="1081" spans="8:8" ht="31" customHeight="1" x14ac:dyDescent="0.2">
      <c r="H1081" s="26" ph="1"/>
    </row>
    <row r="1082" spans="8:8" ht="31" customHeight="1" x14ac:dyDescent="0.2">
      <c r="H1082" s="26" ph="1"/>
    </row>
    <row r="1083" spans="8:8" ht="31" customHeight="1" x14ac:dyDescent="0.2">
      <c r="H1083" s="26" ph="1"/>
    </row>
    <row r="1084" spans="8:8" ht="31" customHeight="1" x14ac:dyDescent="0.2">
      <c r="H1084" s="26" ph="1"/>
    </row>
    <row r="1085" spans="8:8" ht="31" customHeight="1" x14ac:dyDescent="0.2">
      <c r="H1085" s="26" ph="1"/>
    </row>
    <row r="1086" spans="8:8" ht="31" customHeight="1" x14ac:dyDescent="0.2">
      <c r="H1086" s="26" ph="1"/>
    </row>
    <row r="1087" spans="8:8" ht="31" customHeight="1" x14ac:dyDescent="0.2">
      <c r="H1087" s="26" ph="1"/>
    </row>
    <row r="1088" spans="8:8" ht="31" customHeight="1" x14ac:dyDescent="0.2">
      <c r="H1088" s="26" ph="1"/>
    </row>
    <row r="1089" spans="8:8" ht="31" customHeight="1" x14ac:dyDescent="0.2">
      <c r="H1089" s="26" ph="1"/>
    </row>
    <row r="1090" spans="8:8" ht="31" customHeight="1" x14ac:dyDescent="0.2">
      <c r="H1090" s="26" ph="1"/>
    </row>
    <row r="1091" spans="8:8" ht="31" customHeight="1" x14ac:dyDescent="0.2">
      <c r="H1091" s="26" ph="1"/>
    </row>
    <row r="1092" spans="8:8" ht="31" customHeight="1" x14ac:dyDescent="0.2">
      <c r="H1092" s="26" ph="1"/>
    </row>
    <row r="1093" spans="8:8" ht="31" customHeight="1" x14ac:dyDescent="0.2">
      <c r="H1093" s="26" ph="1"/>
    </row>
    <row r="1094" spans="8:8" ht="31" customHeight="1" x14ac:dyDescent="0.2">
      <c r="H1094" s="26" ph="1"/>
    </row>
    <row r="1095" spans="8:8" ht="31" customHeight="1" x14ac:dyDescent="0.2">
      <c r="H1095" s="26" ph="1"/>
    </row>
    <row r="1096" spans="8:8" ht="31" customHeight="1" x14ac:dyDescent="0.2">
      <c r="H1096" s="26" ph="1"/>
    </row>
    <row r="1097" spans="8:8" ht="31" customHeight="1" x14ac:dyDescent="0.2">
      <c r="H1097" s="26" ph="1"/>
    </row>
    <row r="1098" spans="8:8" ht="31" customHeight="1" x14ac:dyDescent="0.2">
      <c r="H1098" s="26" ph="1"/>
    </row>
    <row r="1099" spans="8:8" ht="31" customHeight="1" x14ac:dyDescent="0.2">
      <c r="H1099" s="26" ph="1"/>
    </row>
    <row r="1100" spans="8:8" ht="31" customHeight="1" x14ac:dyDescent="0.2">
      <c r="H1100" s="26" ph="1"/>
    </row>
    <row r="1101" spans="8:8" ht="31" customHeight="1" x14ac:dyDescent="0.2">
      <c r="H1101" s="26" ph="1"/>
    </row>
    <row r="1102" spans="8:8" ht="31" customHeight="1" x14ac:dyDescent="0.2">
      <c r="H1102" s="26" ph="1"/>
    </row>
    <row r="1103" spans="8:8" ht="31" customHeight="1" x14ac:dyDescent="0.2">
      <c r="H1103" s="26" ph="1"/>
    </row>
    <row r="1104" spans="8:8" ht="31" customHeight="1" x14ac:dyDescent="0.2">
      <c r="H1104" s="26" ph="1"/>
    </row>
    <row r="1105" spans="8:8" ht="31" customHeight="1" x14ac:dyDescent="0.2">
      <c r="H1105" s="26" ph="1"/>
    </row>
    <row r="1106" spans="8:8" ht="31" customHeight="1" x14ac:dyDescent="0.2">
      <c r="H1106" s="26" ph="1"/>
    </row>
    <row r="1107" spans="8:8" ht="31" customHeight="1" x14ac:dyDescent="0.2">
      <c r="H1107" s="26" ph="1"/>
    </row>
    <row r="1108" spans="8:8" ht="31" customHeight="1" x14ac:dyDescent="0.2">
      <c r="H1108" s="26" ph="1"/>
    </row>
    <row r="1109" spans="8:8" ht="31" customHeight="1" x14ac:dyDescent="0.2">
      <c r="H1109" s="26" ph="1"/>
    </row>
    <row r="1110" spans="8:8" ht="31" customHeight="1" x14ac:dyDescent="0.2">
      <c r="H1110" s="26" ph="1"/>
    </row>
    <row r="1111" spans="8:8" ht="31" customHeight="1" x14ac:dyDescent="0.2">
      <c r="H1111" s="26" ph="1"/>
    </row>
    <row r="1112" spans="8:8" ht="31" customHeight="1" x14ac:dyDescent="0.2">
      <c r="H1112" s="26" ph="1"/>
    </row>
    <row r="1113" spans="8:8" ht="31" customHeight="1" x14ac:dyDescent="0.2">
      <c r="H1113" s="26" ph="1"/>
    </row>
    <row r="1114" spans="8:8" ht="31" customHeight="1" x14ac:dyDescent="0.2">
      <c r="H1114" s="26" ph="1"/>
    </row>
    <row r="1115" spans="8:8" ht="31" customHeight="1" x14ac:dyDescent="0.2">
      <c r="H1115" s="26" ph="1"/>
    </row>
    <row r="1116" spans="8:8" ht="31" customHeight="1" x14ac:dyDescent="0.2">
      <c r="H1116" s="26" ph="1"/>
    </row>
    <row r="1117" spans="8:8" ht="31" customHeight="1" x14ac:dyDescent="0.2">
      <c r="H1117" s="26" ph="1"/>
    </row>
    <row r="1118" spans="8:8" ht="31" customHeight="1" x14ac:dyDescent="0.2">
      <c r="H1118" s="26" ph="1"/>
    </row>
    <row r="1119" spans="8:8" ht="31" customHeight="1" x14ac:dyDescent="0.2">
      <c r="H1119" s="26" ph="1"/>
    </row>
    <row r="1120" spans="8:8" ht="31" customHeight="1" x14ac:dyDescent="0.2">
      <c r="H1120" s="26" ph="1"/>
    </row>
    <row r="1121" spans="8:8" ht="31" customHeight="1" x14ac:dyDescent="0.2">
      <c r="H1121" s="26" ph="1"/>
    </row>
    <row r="1122" spans="8:8" ht="31" customHeight="1" x14ac:dyDescent="0.2">
      <c r="H1122" s="26" ph="1"/>
    </row>
    <row r="1123" spans="8:8" ht="31" customHeight="1" x14ac:dyDescent="0.2">
      <c r="H1123" s="26" ph="1"/>
    </row>
    <row r="1124" spans="8:8" ht="31" customHeight="1" x14ac:dyDescent="0.2">
      <c r="H1124" s="26" ph="1"/>
    </row>
    <row r="1125" spans="8:8" ht="31" customHeight="1" x14ac:dyDescent="0.2">
      <c r="H1125" s="26" ph="1"/>
    </row>
    <row r="1126" spans="8:8" ht="31" customHeight="1" x14ac:dyDescent="0.2">
      <c r="H1126" s="26" ph="1"/>
    </row>
    <row r="1127" spans="8:8" ht="31" customHeight="1" x14ac:dyDescent="0.2">
      <c r="H1127" s="26" ph="1"/>
    </row>
    <row r="1128" spans="8:8" ht="31" customHeight="1" x14ac:dyDescent="0.2">
      <c r="H1128" s="26" ph="1"/>
    </row>
    <row r="1129" spans="8:8" ht="31" customHeight="1" x14ac:dyDescent="0.2">
      <c r="H1129" s="26" ph="1"/>
    </row>
    <row r="1130" spans="8:8" ht="31" customHeight="1" x14ac:dyDescent="0.2">
      <c r="H1130" s="26" ph="1"/>
    </row>
    <row r="1131" spans="8:8" ht="31" customHeight="1" x14ac:dyDescent="0.2">
      <c r="H1131" s="26" ph="1"/>
    </row>
    <row r="1132" spans="8:8" ht="31" customHeight="1" x14ac:dyDescent="0.2">
      <c r="H1132" s="26" ph="1"/>
    </row>
    <row r="1133" spans="8:8" ht="31" customHeight="1" x14ac:dyDescent="0.2">
      <c r="H1133" s="26" ph="1"/>
    </row>
    <row r="1134" spans="8:8" ht="31" customHeight="1" x14ac:dyDescent="0.2">
      <c r="H1134" s="26" ph="1"/>
    </row>
    <row r="1135" spans="8:8" ht="31" customHeight="1" x14ac:dyDescent="0.2">
      <c r="H1135" s="26" ph="1"/>
    </row>
    <row r="1136" spans="8:8" ht="31" customHeight="1" x14ac:dyDescent="0.2">
      <c r="H1136" s="26" ph="1"/>
    </row>
    <row r="1137" spans="8:8" ht="31" customHeight="1" x14ac:dyDescent="0.2">
      <c r="H1137" s="26" ph="1"/>
    </row>
    <row r="1138" spans="8:8" ht="31" customHeight="1" x14ac:dyDescent="0.2">
      <c r="H1138" s="26" ph="1"/>
    </row>
    <row r="1139" spans="8:8" ht="31" customHeight="1" x14ac:dyDescent="0.2">
      <c r="H1139" s="26" ph="1"/>
    </row>
    <row r="1140" spans="8:8" ht="31" customHeight="1" x14ac:dyDescent="0.2">
      <c r="H1140" s="26" ph="1"/>
    </row>
    <row r="1141" spans="8:8" ht="31" customHeight="1" x14ac:dyDescent="0.2">
      <c r="H1141" s="26" ph="1"/>
    </row>
    <row r="1142" spans="8:8" ht="31" customHeight="1" x14ac:dyDescent="0.2">
      <c r="H1142" s="26" ph="1"/>
    </row>
    <row r="1143" spans="8:8" ht="31" customHeight="1" x14ac:dyDescent="0.2">
      <c r="H1143" s="26" ph="1"/>
    </row>
    <row r="1144" spans="8:8" ht="31" customHeight="1" x14ac:dyDescent="0.2">
      <c r="H1144" s="26" ph="1"/>
    </row>
    <row r="1145" spans="8:8" ht="31" customHeight="1" x14ac:dyDescent="0.2">
      <c r="H1145" s="26" ph="1"/>
    </row>
    <row r="1146" spans="8:8" ht="31" customHeight="1" x14ac:dyDescent="0.2">
      <c r="H1146" s="26" ph="1"/>
    </row>
    <row r="1147" spans="8:8" ht="31" customHeight="1" x14ac:dyDescent="0.2">
      <c r="H1147" s="26" ph="1"/>
    </row>
    <row r="1148" spans="8:8" ht="31" customHeight="1" x14ac:dyDescent="0.2">
      <c r="H1148" s="26" ph="1"/>
    </row>
    <row r="1149" spans="8:8" ht="31" customHeight="1" x14ac:dyDescent="0.2">
      <c r="H1149" s="26" ph="1"/>
    </row>
    <row r="1150" spans="8:8" ht="31" customHeight="1" x14ac:dyDescent="0.2">
      <c r="H1150" s="26" ph="1"/>
    </row>
    <row r="1151" spans="8:8" ht="31" customHeight="1" x14ac:dyDescent="0.2">
      <c r="H1151" s="26" ph="1"/>
    </row>
    <row r="1152" spans="8:8" ht="31" customHeight="1" x14ac:dyDescent="0.2">
      <c r="H1152" s="26" ph="1"/>
    </row>
    <row r="1153" spans="8:8" ht="31" customHeight="1" x14ac:dyDescent="0.2">
      <c r="H1153" s="26" ph="1"/>
    </row>
    <row r="1154" spans="8:8" ht="31" customHeight="1" x14ac:dyDescent="0.2">
      <c r="H1154" s="26" ph="1"/>
    </row>
    <row r="1155" spans="8:8" ht="31" customHeight="1" x14ac:dyDescent="0.2">
      <c r="H1155" s="26" ph="1"/>
    </row>
    <row r="1156" spans="8:8" ht="31" customHeight="1" x14ac:dyDescent="0.2">
      <c r="H1156" s="26" ph="1"/>
    </row>
    <row r="1157" spans="8:8" ht="31" customHeight="1" x14ac:dyDescent="0.2">
      <c r="H1157" s="26" ph="1"/>
    </row>
    <row r="1158" spans="8:8" ht="31" customHeight="1" x14ac:dyDescent="0.2">
      <c r="H1158" s="26" ph="1"/>
    </row>
    <row r="1159" spans="8:8" ht="31" customHeight="1" x14ac:dyDescent="0.2">
      <c r="H1159" s="26" ph="1"/>
    </row>
    <row r="1160" spans="8:8" ht="31" customHeight="1" x14ac:dyDescent="0.2">
      <c r="H1160" s="26" ph="1"/>
    </row>
    <row r="1161" spans="8:8" ht="31" customHeight="1" x14ac:dyDescent="0.2">
      <c r="H1161" s="26" ph="1"/>
    </row>
    <row r="1162" spans="8:8" ht="31" customHeight="1" x14ac:dyDescent="0.2">
      <c r="H1162" s="26" ph="1"/>
    </row>
    <row r="1163" spans="8:8" ht="31" customHeight="1" x14ac:dyDescent="0.2">
      <c r="H1163" s="26" ph="1"/>
    </row>
    <row r="1164" spans="8:8" ht="31" customHeight="1" x14ac:dyDescent="0.2">
      <c r="H1164" s="26" ph="1"/>
    </row>
    <row r="1165" spans="8:8" ht="31" customHeight="1" x14ac:dyDescent="0.2">
      <c r="H1165" s="26" ph="1"/>
    </row>
    <row r="1166" spans="8:8" ht="31" customHeight="1" x14ac:dyDescent="0.2">
      <c r="H1166" s="26" ph="1"/>
    </row>
    <row r="1167" spans="8:8" ht="31" customHeight="1" x14ac:dyDescent="0.2">
      <c r="H1167" s="26" ph="1"/>
    </row>
    <row r="1168" spans="8:8" ht="31" customHeight="1" x14ac:dyDescent="0.2">
      <c r="H1168" s="26" ph="1"/>
    </row>
    <row r="1169" spans="8:8" ht="31" customHeight="1" x14ac:dyDescent="0.2">
      <c r="H1169" s="26" ph="1"/>
    </row>
    <row r="1170" spans="8:8" ht="31" customHeight="1" x14ac:dyDescent="0.2">
      <c r="H1170" s="26" ph="1"/>
    </row>
    <row r="1171" spans="8:8" ht="31" customHeight="1" x14ac:dyDescent="0.2">
      <c r="H1171" s="26" ph="1"/>
    </row>
    <row r="1172" spans="8:8" ht="31" customHeight="1" x14ac:dyDescent="0.2">
      <c r="H1172" s="26" ph="1"/>
    </row>
    <row r="1173" spans="8:8" ht="31" customHeight="1" x14ac:dyDescent="0.2">
      <c r="H1173" s="26" ph="1"/>
    </row>
    <row r="1174" spans="8:8" ht="31" customHeight="1" x14ac:dyDescent="0.2">
      <c r="H1174" s="26" ph="1"/>
    </row>
    <row r="1175" spans="8:8" ht="31" customHeight="1" x14ac:dyDescent="0.2">
      <c r="H1175" s="26" ph="1"/>
    </row>
    <row r="1176" spans="8:8" ht="31" customHeight="1" x14ac:dyDescent="0.2">
      <c r="H1176" s="26" ph="1"/>
    </row>
    <row r="1177" spans="8:8" ht="31" customHeight="1" x14ac:dyDescent="0.2">
      <c r="H1177" s="26" ph="1"/>
    </row>
    <row r="1178" spans="8:8" ht="31" customHeight="1" x14ac:dyDescent="0.2">
      <c r="H1178" s="26" ph="1"/>
    </row>
    <row r="1179" spans="8:8" ht="31" customHeight="1" x14ac:dyDescent="0.2">
      <c r="H1179" s="26" ph="1"/>
    </row>
    <row r="1180" spans="8:8" ht="31" customHeight="1" x14ac:dyDescent="0.2">
      <c r="H1180" s="26" ph="1"/>
    </row>
    <row r="1181" spans="8:8" ht="31" customHeight="1" x14ac:dyDescent="0.2">
      <c r="H1181" s="26" ph="1"/>
    </row>
    <row r="1182" spans="8:8" ht="31" customHeight="1" x14ac:dyDescent="0.2">
      <c r="H1182" s="26" ph="1"/>
    </row>
    <row r="1183" spans="8:8" ht="31" customHeight="1" x14ac:dyDescent="0.2">
      <c r="H1183" s="26" ph="1"/>
    </row>
    <row r="1184" spans="8:8" ht="31" customHeight="1" x14ac:dyDescent="0.2">
      <c r="H1184" s="26" ph="1"/>
    </row>
    <row r="1185" spans="8:8" ht="31" customHeight="1" x14ac:dyDescent="0.2">
      <c r="H1185" s="26" ph="1"/>
    </row>
    <row r="1186" spans="8:8" ht="31" customHeight="1" x14ac:dyDescent="0.2">
      <c r="H1186" s="26" ph="1"/>
    </row>
    <row r="1187" spans="8:8" ht="31" customHeight="1" x14ac:dyDescent="0.2">
      <c r="H1187" s="26" ph="1"/>
    </row>
    <row r="1188" spans="8:8" ht="31" customHeight="1" x14ac:dyDescent="0.2">
      <c r="H1188" s="26" ph="1"/>
    </row>
    <row r="1189" spans="8:8" ht="31" customHeight="1" x14ac:dyDescent="0.2">
      <c r="H1189" s="26" ph="1"/>
    </row>
    <row r="1190" spans="8:8" ht="31" customHeight="1" x14ac:dyDescent="0.2">
      <c r="H1190" s="26" ph="1"/>
    </row>
    <row r="1191" spans="8:8" ht="31" customHeight="1" x14ac:dyDescent="0.2">
      <c r="H1191" s="26" ph="1"/>
    </row>
    <row r="1192" spans="8:8" ht="31" customHeight="1" x14ac:dyDescent="0.2">
      <c r="H1192" s="26" ph="1"/>
    </row>
    <row r="1193" spans="8:8" ht="31" customHeight="1" x14ac:dyDescent="0.2">
      <c r="H1193" s="26" ph="1"/>
    </row>
    <row r="1194" spans="8:8" ht="31" customHeight="1" x14ac:dyDescent="0.2">
      <c r="H1194" s="26" ph="1"/>
    </row>
    <row r="1195" spans="8:8" ht="31" customHeight="1" x14ac:dyDescent="0.2">
      <c r="H1195" s="26" ph="1"/>
    </row>
    <row r="1196" spans="8:8" ht="31" customHeight="1" x14ac:dyDescent="0.2">
      <c r="H1196" s="26" ph="1"/>
    </row>
    <row r="1197" spans="8:8" ht="31" customHeight="1" x14ac:dyDescent="0.2">
      <c r="H1197" s="26" ph="1"/>
    </row>
    <row r="1198" spans="8:8" ht="31" customHeight="1" x14ac:dyDescent="0.2">
      <c r="H1198" s="26" ph="1"/>
    </row>
    <row r="1199" spans="8:8" ht="31" customHeight="1" x14ac:dyDescent="0.2">
      <c r="H1199" s="26" ph="1"/>
    </row>
    <row r="1200" spans="8:8" ht="31" customHeight="1" x14ac:dyDescent="0.2">
      <c r="H1200" s="26" ph="1"/>
    </row>
    <row r="1201" spans="8:8" ht="31" customHeight="1" x14ac:dyDescent="0.2">
      <c r="H1201" s="26" ph="1"/>
    </row>
    <row r="1202" spans="8:8" ht="31" customHeight="1" x14ac:dyDescent="0.2">
      <c r="H1202" s="26" ph="1"/>
    </row>
    <row r="1203" spans="8:8" ht="31" customHeight="1" x14ac:dyDescent="0.2">
      <c r="H1203" s="26" ph="1"/>
    </row>
    <row r="1204" spans="8:8" ht="31" customHeight="1" x14ac:dyDescent="0.2">
      <c r="H1204" s="26" ph="1"/>
    </row>
    <row r="1205" spans="8:8" ht="31" customHeight="1" x14ac:dyDescent="0.2">
      <c r="H1205" s="26" ph="1"/>
    </row>
    <row r="1206" spans="8:8" ht="31" customHeight="1" x14ac:dyDescent="0.2">
      <c r="H1206" s="26" ph="1"/>
    </row>
    <row r="1207" spans="8:8" ht="31" customHeight="1" x14ac:dyDescent="0.2">
      <c r="H1207" s="26" ph="1"/>
    </row>
    <row r="1208" spans="8:8" ht="31" customHeight="1" x14ac:dyDescent="0.2">
      <c r="H1208" s="26" ph="1"/>
    </row>
    <row r="1209" spans="8:8" ht="31" customHeight="1" x14ac:dyDescent="0.2">
      <c r="H1209" s="26" ph="1"/>
    </row>
    <row r="1210" spans="8:8" ht="31" customHeight="1" x14ac:dyDescent="0.2">
      <c r="H1210" s="26" ph="1"/>
    </row>
    <row r="1211" spans="8:8" ht="31" customHeight="1" x14ac:dyDescent="0.2">
      <c r="H1211" s="26" ph="1"/>
    </row>
    <row r="1212" spans="8:8" ht="31" customHeight="1" x14ac:dyDescent="0.2">
      <c r="H1212" s="26" ph="1"/>
    </row>
    <row r="1213" spans="8:8" ht="31" customHeight="1" x14ac:dyDescent="0.2">
      <c r="H1213" s="26" ph="1"/>
    </row>
    <row r="1214" spans="8:8" ht="31" customHeight="1" x14ac:dyDescent="0.2">
      <c r="H1214" s="26" ph="1"/>
    </row>
    <row r="1215" spans="8:8" ht="31" customHeight="1" x14ac:dyDescent="0.2">
      <c r="H1215" s="26" ph="1"/>
    </row>
    <row r="1216" spans="8:8" ht="31" customHeight="1" x14ac:dyDescent="0.2">
      <c r="H1216" s="26" ph="1"/>
    </row>
    <row r="1217" spans="8:8" ht="31" customHeight="1" x14ac:dyDescent="0.2">
      <c r="H1217" s="26" ph="1"/>
    </row>
    <row r="1218" spans="8:8" ht="31" customHeight="1" x14ac:dyDescent="0.2">
      <c r="H1218" s="26" ph="1"/>
    </row>
    <row r="1219" spans="8:8" ht="31" customHeight="1" x14ac:dyDescent="0.2">
      <c r="H1219" s="26" ph="1"/>
    </row>
    <row r="1220" spans="8:8" ht="31" customHeight="1" x14ac:dyDescent="0.2">
      <c r="H1220" s="26" ph="1"/>
    </row>
    <row r="1221" spans="8:8" ht="31" customHeight="1" x14ac:dyDescent="0.2">
      <c r="H1221" s="26" ph="1"/>
    </row>
    <row r="1222" spans="8:8" ht="31" customHeight="1" x14ac:dyDescent="0.2">
      <c r="H1222" s="26" ph="1"/>
    </row>
    <row r="1223" spans="8:8" ht="31" customHeight="1" x14ac:dyDescent="0.2">
      <c r="H1223" s="26" ph="1"/>
    </row>
    <row r="1224" spans="8:8" ht="31" customHeight="1" x14ac:dyDescent="0.2">
      <c r="H1224" s="26" ph="1"/>
    </row>
    <row r="1225" spans="8:8" ht="31" customHeight="1" x14ac:dyDescent="0.2">
      <c r="H1225" s="26" ph="1"/>
    </row>
    <row r="1226" spans="8:8" ht="31" customHeight="1" x14ac:dyDescent="0.2">
      <c r="H1226" s="26" ph="1"/>
    </row>
    <row r="1227" spans="8:8" ht="31" customHeight="1" x14ac:dyDescent="0.2">
      <c r="H1227" s="26" ph="1"/>
    </row>
    <row r="1228" spans="8:8" ht="31" customHeight="1" x14ac:dyDescent="0.2">
      <c r="H1228" s="26" ph="1"/>
    </row>
    <row r="1229" spans="8:8" ht="31" customHeight="1" x14ac:dyDescent="0.2">
      <c r="H1229" s="26" ph="1"/>
    </row>
    <row r="1230" spans="8:8" ht="31" customHeight="1" x14ac:dyDescent="0.2">
      <c r="H1230" s="26" ph="1"/>
    </row>
    <row r="1231" spans="8:8" ht="31" customHeight="1" x14ac:dyDescent="0.2">
      <c r="H1231" s="26" ph="1"/>
    </row>
    <row r="1232" spans="8:8" ht="31" customHeight="1" x14ac:dyDescent="0.2">
      <c r="H1232" s="26" ph="1"/>
    </row>
    <row r="1233" spans="8:8" ht="31" customHeight="1" x14ac:dyDescent="0.2">
      <c r="H1233" s="26" ph="1"/>
    </row>
    <row r="1234" spans="8:8" ht="31" customHeight="1" x14ac:dyDescent="0.2">
      <c r="H1234" s="26" ph="1"/>
    </row>
    <row r="1235" spans="8:8" ht="31" customHeight="1" x14ac:dyDescent="0.2">
      <c r="H1235" s="26" ph="1"/>
    </row>
    <row r="1236" spans="8:8" ht="31" customHeight="1" x14ac:dyDescent="0.2">
      <c r="H1236" s="26" ph="1"/>
    </row>
    <row r="1237" spans="8:8" ht="31" customHeight="1" x14ac:dyDescent="0.2">
      <c r="H1237" s="26" ph="1"/>
    </row>
    <row r="1238" spans="8:8" ht="31" customHeight="1" x14ac:dyDescent="0.2">
      <c r="H1238" s="26" ph="1"/>
    </row>
    <row r="1239" spans="8:8" ht="31" customHeight="1" x14ac:dyDescent="0.2">
      <c r="H1239" s="26" ph="1"/>
    </row>
    <row r="1240" spans="8:8" ht="31" customHeight="1" x14ac:dyDescent="0.2">
      <c r="H1240" s="26" ph="1"/>
    </row>
    <row r="1241" spans="8:8" ht="31" customHeight="1" x14ac:dyDescent="0.2">
      <c r="H1241" s="26" ph="1"/>
    </row>
    <row r="1242" spans="8:8" ht="31" customHeight="1" x14ac:dyDescent="0.2">
      <c r="H1242" s="26" ph="1"/>
    </row>
    <row r="1243" spans="8:8" ht="31" customHeight="1" x14ac:dyDescent="0.2">
      <c r="H1243" s="26" ph="1"/>
    </row>
    <row r="1244" spans="8:8" ht="31" customHeight="1" x14ac:dyDescent="0.2">
      <c r="H1244" s="26" ph="1"/>
    </row>
    <row r="1245" spans="8:8" ht="31" customHeight="1" x14ac:dyDescent="0.2">
      <c r="H1245" s="26" ph="1"/>
    </row>
    <row r="1246" spans="8:8" ht="31" customHeight="1" x14ac:dyDescent="0.2">
      <c r="H1246" s="26" ph="1"/>
    </row>
    <row r="1247" spans="8:8" ht="31" customHeight="1" x14ac:dyDescent="0.2">
      <c r="H1247" s="26" ph="1"/>
    </row>
    <row r="1248" spans="8:8" ht="31" customHeight="1" x14ac:dyDescent="0.2">
      <c r="H1248" s="26" ph="1"/>
    </row>
    <row r="1249" spans="8:8" ht="31" customHeight="1" x14ac:dyDescent="0.2">
      <c r="H1249" s="26" ph="1"/>
    </row>
    <row r="1250" spans="8:8" ht="31" customHeight="1" x14ac:dyDescent="0.2">
      <c r="H1250" s="26" ph="1"/>
    </row>
    <row r="1251" spans="8:8" ht="31" customHeight="1" x14ac:dyDescent="0.2">
      <c r="H1251" s="26" ph="1"/>
    </row>
    <row r="1252" spans="8:8" ht="31" customHeight="1" x14ac:dyDescent="0.2">
      <c r="H1252" s="26" ph="1"/>
    </row>
    <row r="1253" spans="8:8" ht="31" customHeight="1" x14ac:dyDescent="0.2">
      <c r="H1253" s="26" ph="1"/>
    </row>
    <row r="1254" spans="8:8" ht="31" customHeight="1" x14ac:dyDescent="0.2">
      <c r="H1254" s="26" ph="1"/>
    </row>
    <row r="1255" spans="8:8" ht="31" customHeight="1" x14ac:dyDescent="0.2">
      <c r="H1255" s="26" ph="1"/>
    </row>
    <row r="1256" spans="8:8" ht="31" customHeight="1" x14ac:dyDescent="0.2">
      <c r="H1256" s="26" ph="1"/>
    </row>
    <row r="1257" spans="8:8" ht="31" customHeight="1" x14ac:dyDescent="0.2">
      <c r="H1257" s="26" ph="1"/>
    </row>
    <row r="1258" spans="8:8" ht="31" customHeight="1" x14ac:dyDescent="0.2">
      <c r="H1258" s="26" ph="1"/>
    </row>
    <row r="1259" spans="8:8" ht="31" customHeight="1" x14ac:dyDescent="0.2">
      <c r="H1259" s="26" ph="1"/>
    </row>
    <row r="1260" spans="8:8" ht="31" customHeight="1" x14ac:dyDescent="0.2">
      <c r="H1260" s="26" ph="1"/>
    </row>
    <row r="1261" spans="8:8" ht="31" customHeight="1" x14ac:dyDescent="0.2">
      <c r="H1261" s="26" ph="1"/>
    </row>
    <row r="1262" spans="8:8" ht="31" customHeight="1" x14ac:dyDescent="0.2">
      <c r="H1262" s="26" ph="1"/>
    </row>
    <row r="1263" spans="8:8" ht="31" customHeight="1" x14ac:dyDescent="0.2">
      <c r="H1263" s="26" ph="1"/>
    </row>
    <row r="1264" spans="8:8" ht="31" customHeight="1" x14ac:dyDescent="0.2">
      <c r="H1264" s="26" ph="1"/>
    </row>
    <row r="1265" spans="8:8" ht="31" customHeight="1" x14ac:dyDescent="0.2">
      <c r="H1265" s="26" ph="1"/>
    </row>
    <row r="1266" spans="8:8" ht="31" customHeight="1" x14ac:dyDescent="0.2">
      <c r="H1266" s="26" ph="1"/>
    </row>
    <row r="1267" spans="8:8" ht="31" customHeight="1" x14ac:dyDescent="0.2">
      <c r="H1267" s="26" ph="1"/>
    </row>
    <row r="1268" spans="8:8" ht="31" customHeight="1" x14ac:dyDescent="0.2">
      <c r="H1268" s="26" ph="1"/>
    </row>
    <row r="1269" spans="8:8" ht="31" customHeight="1" x14ac:dyDescent="0.2">
      <c r="H1269" s="26" ph="1"/>
    </row>
    <row r="1270" spans="8:8" ht="31" customHeight="1" x14ac:dyDescent="0.2">
      <c r="H1270" s="26" ph="1"/>
    </row>
    <row r="1271" spans="8:8" ht="31" customHeight="1" x14ac:dyDescent="0.2">
      <c r="H1271" s="26" ph="1"/>
    </row>
    <row r="1272" spans="8:8" ht="31" customHeight="1" x14ac:dyDescent="0.2">
      <c r="H1272" s="26" ph="1"/>
    </row>
    <row r="1273" spans="8:8" ht="31" customHeight="1" x14ac:dyDescent="0.2">
      <c r="H1273" s="26" ph="1"/>
    </row>
    <row r="1274" spans="8:8" ht="31" customHeight="1" x14ac:dyDescent="0.2">
      <c r="H1274" s="26" ph="1"/>
    </row>
    <row r="1275" spans="8:8" ht="31" customHeight="1" x14ac:dyDescent="0.2">
      <c r="H1275" s="26" ph="1"/>
    </row>
    <row r="1276" spans="8:8" ht="31" customHeight="1" x14ac:dyDescent="0.2">
      <c r="H1276" s="26" ph="1"/>
    </row>
    <row r="1277" spans="8:8" ht="31" customHeight="1" x14ac:dyDescent="0.2">
      <c r="H1277" s="26" ph="1"/>
    </row>
    <row r="1278" spans="8:8" ht="31" customHeight="1" x14ac:dyDescent="0.2">
      <c r="H1278" s="26" ph="1"/>
    </row>
    <row r="1279" spans="8:8" ht="31" customHeight="1" x14ac:dyDescent="0.2">
      <c r="H1279" s="26" ph="1"/>
    </row>
    <row r="1280" spans="8:8" ht="31" customHeight="1" x14ac:dyDescent="0.2">
      <c r="H1280" s="26" ph="1"/>
    </row>
    <row r="1281" spans="8:8" ht="31" customHeight="1" x14ac:dyDescent="0.2">
      <c r="H1281" s="26" ph="1"/>
    </row>
    <row r="1282" spans="8:8" ht="31" customHeight="1" x14ac:dyDescent="0.2">
      <c r="H1282" s="26" ph="1"/>
    </row>
    <row r="1283" spans="8:8" ht="31" customHeight="1" x14ac:dyDescent="0.2">
      <c r="H1283" s="26" ph="1"/>
    </row>
    <row r="1284" spans="8:8" ht="31" customHeight="1" x14ac:dyDescent="0.2">
      <c r="H1284" s="26" ph="1"/>
    </row>
    <row r="1285" spans="8:8" ht="31" customHeight="1" x14ac:dyDescent="0.2">
      <c r="H1285" s="26" ph="1"/>
    </row>
    <row r="1286" spans="8:8" ht="31" customHeight="1" x14ac:dyDescent="0.2">
      <c r="H1286" s="26" ph="1"/>
    </row>
    <row r="1287" spans="8:8" ht="31" customHeight="1" x14ac:dyDescent="0.2">
      <c r="H1287" s="26" ph="1"/>
    </row>
    <row r="1288" spans="8:8" ht="31" customHeight="1" x14ac:dyDescent="0.2">
      <c r="H1288" s="26" ph="1"/>
    </row>
    <row r="1289" spans="8:8" ht="31" customHeight="1" x14ac:dyDescent="0.2">
      <c r="H1289" s="26" ph="1"/>
    </row>
    <row r="1290" spans="8:8" ht="31" customHeight="1" x14ac:dyDescent="0.2">
      <c r="H1290" s="26" ph="1"/>
    </row>
    <row r="1291" spans="8:8" ht="31" customHeight="1" x14ac:dyDescent="0.2">
      <c r="H1291" s="26" ph="1"/>
    </row>
    <row r="1292" spans="8:8" ht="31" customHeight="1" x14ac:dyDescent="0.2">
      <c r="H1292" s="26" ph="1"/>
    </row>
    <row r="1293" spans="8:8" ht="31" customHeight="1" x14ac:dyDescent="0.2">
      <c r="H1293" s="26" ph="1"/>
    </row>
    <row r="1294" spans="8:8" ht="31" customHeight="1" x14ac:dyDescent="0.2">
      <c r="H1294" s="26" ph="1"/>
    </row>
    <row r="1295" spans="8:8" ht="31" customHeight="1" x14ac:dyDescent="0.2">
      <c r="H1295" s="26" ph="1"/>
    </row>
    <row r="1296" spans="8:8" ht="31" customHeight="1" x14ac:dyDescent="0.2">
      <c r="H1296" s="26" ph="1"/>
    </row>
    <row r="1297" spans="8:8" ht="31" customHeight="1" x14ac:dyDescent="0.2">
      <c r="H1297" s="26" ph="1"/>
    </row>
    <row r="1298" spans="8:8" ht="31" customHeight="1" x14ac:dyDescent="0.2">
      <c r="H1298" s="26" ph="1"/>
    </row>
    <row r="1299" spans="8:8" ht="31" customHeight="1" x14ac:dyDescent="0.2">
      <c r="H1299" s="26" ph="1"/>
    </row>
    <row r="1300" spans="8:8" ht="31" customHeight="1" x14ac:dyDescent="0.2">
      <c r="H1300" s="26" ph="1"/>
    </row>
    <row r="1301" spans="8:8" ht="31" customHeight="1" x14ac:dyDescent="0.2">
      <c r="H1301" s="26" ph="1"/>
    </row>
    <row r="1302" spans="8:8" ht="31" customHeight="1" x14ac:dyDescent="0.2">
      <c r="H1302" s="26" ph="1"/>
    </row>
    <row r="1303" spans="8:8" ht="31" customHeight="1" x14ac:dyDescent="0.2">
      <c r="H1303" s="26" ph="1"/>
    </row>
    <row r="1304" spans="8:8" ht="31" customHeight="1" x14ac:dyDescent="0.2">
      <c r="H1304" s="26" ph="1"/>
    </row>
    <row r="1305" spans="8:8" ht="31" customHeight="1" x14ac:dyDescent="0.2">
      <c r="H1305" s="26" ph="1"/>
    </row>
    <row r="1306" spans="8:8" ht="31" customHeight="1" x14ac:dyDescent="0.2">
      <c r="H1306" s="26" ph="1"/>
    </row>
    <row r="1307" spans="8:8" ht="31" customHeight="1" x14ac:dyDescent="0.2">
      <c r="H1307" s="26" ph="1"/>
    </row>
    <row r="1308" spans="8:8" ht="31" customHeight="1" x14ac:dyDescent="0.2">
      <c r="H1308" s="26" ph="1"/>
    </row>
    <row r="1309" spans="8:8" ht="31" customHeight="1" x14ac:dyDescent="0.2">
      <c r="H1309" s="26" ph="1"/>
    </row>
    <row r="1310" spans="8:8" ht="31" customHeight="1" x14ac:dyDescent="0.2">
      <c r="H1310" s="26" ph="1"/>
    </row>
    <row r="1311" spans="8:8" ht="31" customHeight="1" x14ac:dyDescent="0.2">
      <c r="H1311" s="26" ph="1"/>
    </row>
    <row r="1312" spans="8:8" ht="31" customHeight="1" x14ac:dyDescent="0.2">
      <c r="H1312" s="26" ph="1"/>
    </row>
    <row r="1313" spans="8:8" ht="31" customHeight="1" x14ac:dyDescent="0.2">
      <c r="H1313" s="26" ph="1"/>
    </row>
    <row r="1314" spans="8:8" ht="31" customHeight="1" x14ac:dyDescent="0.2">
      <c r="H1314" s="26" ph="1"/>
    </row>
    <row r="1315" spans="8:8" ht="31" customHeight="1" x14ac:dyDescent="0.2">
      <c r="H1315" s="26" ph="1"/>
    </row>
    <row r="1316" spans="8:8" ht="31" customHeight="1" x14ac:dyDescent="0.2">
      <c r="H1316" s="26" ph="1"/>
    </row>
    <row r="1317" spans="8:8" ht="31" customHeight="1" x14ac:dyDescent="0.2">
      <c r="H1317" s="26" ph="1"/>
    </row>
    <row r="1318" spans="8:8" ht="31" customHeight="1" x14ac:dyDescent="0.2">
      <c r="H1318" s="26" ph="1"/>
    </row>
    <row r="1319" spans="8:8" ht="31" customHeight="1" x14ac:dyDescent="0.2">
      <c r="H1319" s="26" ph="1"/>
    </row>
    <row r="1320" spans="8:8" ht="31" customHeight="1" x14ac:dyDescent="0.2">
      <c r="H1320" s="26" ph="1"/>
    </row>
    <row r="1321" spans="8:8" ht="31" customHeight="1" x14ac:dyDescent="0.2">
      <c r="H1321" s="26" ph="1"/>
    </row>
    <row r="1322" spans="8:8" ht="31" customHeight="1" x14ac:dyDescent="0.2">
      <c r="H1322" s="26" ph="1"/>
    </row>
    <row r="1323" spans="8:8" ht="31" customHeight="1" x14ac:dyDescent="0.2">
      <c r="H1323" s="26" ph="1"/>
    </row>
    <row r="1324" spans="8:8" ht="31" customHeight="1" x14ac:dyDescent="0.2">
      <c r="H1324" s="26" ph="1"/>
    </row>
    <row r="1325" spans="8:8" ht="31" customHeight="1" x14ac:dyDescent="0.2">
      <c r="H1325" s="26" ph="1"/>
    </row>
    <row r="1326" spans="8:8" ht="31" customHeight="1" x14ac:dyDescent="0.2">
      <c r="H1326" s="26" ph="1"/>
    </row>
    <row r="1327" spans="8:8" ht="31" customHeight="1" x14ac:dyDescent="0.2">
      <c r="H1327" s="26" ph="1"/>
    </row>
    <row r="1328" spans="8:8" ht="31" customHeight="1" x14ac:dyDescent="0.2">
      <c r="H1328" s="26" ph="1"/>
    </row>
    <row r="1329" spans="8:8" ht="31" customHeight="1" x14ac:dyDescent="0.2">
      <c r="H1329" s="26" ph="1"/>
    </row>
    <row r="1330" spans="8:8" ht="31" customHeight="1" x14ac:dyDescent="0.2">
      <c r="H1330" s="26" ph="1"/>
    </row>
    <row r="1331" spans="8:8" ht="31" customHeight="1" x14ac:dyDescent="0.2">
      <c r="H1331" s="26" ph="1"/>
    </row>
    <row r="1332" spans="8:8" ht="31" customHeight="1" x14ac:dyDescent="0.2">
      <c r="H1332" s="26" ph="1"/>
    </row>
    <row r="1333" spans="8:8" ht="31" customHeight="1" x14ac:dyDescent="0.2">
      <c r="H1333" s="26" ph="1"/>
    </row>
    <row r="1334" spans="8:8" ht="31" customHeight="1" x14ac:dyDescent="0.2">
      <c r="H1334" s="26" ph="1"/>
    </row>
    <row r="1335" spans="8:8" ht="31" customHeight="1" x14ac:dyDescent="0.2">
      <c r="H1335" s="26" ph="1"/>
    </row>
    <row r="1336" spans="8:8" ht="31" customHeight="1" x14ac:dyDescent="0.2">
      <c r="H1336" s="26" ph="1"/>
    </row>
    <row r="1337" spans="8:8" ht="31" customHeight="1" x14ac:dyDescent="0.2">
      <c r="H1337" s="26" ph="1"/>
    </row>
    <row r="1338" spans="8:8" ht="31" customHeight="1" x14ac:dyDescent="0.2">
      <c r="H1338" s="26" ph="1"/>
    </row>
    <row r="1339" spans="8:8" ht="31" customHeight="1" x14ac:dyDescent="0.2">
      <c r="H1339" s="26" ph="1"/>
    </row>
    <row r="1340" spans="8:8" ht="31" customHeight="1" x14ac:dyDescent="0.2">
      <c r="H1340" s="26" ph="1"/>
    </row>
    <row r="1341" spans="8:8" ht="31" customHeight="1" x14ac:dyDescent="0.2">
      <c r="H1341" s="26" ph="1"/>
    </row>
    <row r="1342" spans="8:8" ht="31" customHeight="1" x14ac:dyDescent="0.2">
      <c r="H1342" s="26" ph="1"/>
    </row>
    <row r="1343" spans="8:8" ht="31" customHeight="1" x14ac:dyDescent="0.2">
      <c r="H1343" s="26" ph="1"/>
    </row>
    <row r="1344" spans="8:8" ht="31" customHeight="1" x14ac:dyDescent="0.2">
      <c r="H1344" s="26" ph="1"/>
    </row>
    <row r="1345" spans="8:8" ht="31" customHeight="1" x14ac:dyDescent="0.2">
      <c r="H1345" s="26" ph="1"/>
    </row>
    <row r="1346" spans="8:8" ht="31" customHeight="1" x14ac:dyDescent="0.2">
      <c r="H1346" s="26" ph="1"/>
    </row>
    <row r="1347" spans="8:8" ht="31" customHeight="1" x14ac:dyDescent="0.2">
      <c r="H1347" s="26" ph="1"/>
    </row>
    <row r="1348" spans="8:8" ht="31" customHeight="1" x14ac:dyDescent="0.2">
      <c r="H1348" s="26" ph="1"/>
    </row>
    <row r="1349" spans="8:8" ht="31" customHeight="1" x14ac:dyDescent="0.2">
      <c r="H1349" s="26" ph="1"/>
    </row>
    <row r="1350" spans="8:8" ht="31" customHeight="1" x14ac:dyDescent="0.2">
      <c r="H1350" s="26" ph="1"/>
    </row>
    <row r="1351" spans="8:8" ht="31" customHeight="1" x14ac:dyDescent="0.2">
      <c r="H1351" s="26" ph="1"/>
    </row>
    <row r="1352" spans="8:8" ht="31" customHeight="1" x14ac:dyDescent="0.2">
      <c r="H1352" s="26" ph="1"/>
    </row>
    <row r="1353" spans="8:8" ht="31" customHeight="1" x14ac:dyDescent="0.2">
      <c r="H1353" s="26" ph="1"/>
    </row>
    <row r="1354" spans="8:8" ht="31" customHeight="1" x14ac:dyDescent="0.2">
      <c r="H1354" s="26" ph="1"/>
    </row>
    <row r="1355" spans="8:8" ht="31" customHeight="1" x14ac:dyDescent="0.2">
      <c r="H1355" s="26" ph="1"/>
    </row>
    <row r="1356" spans="8:8" ht="31" customHeight="1" x14ac:dyDescent="0.2">
      <c r="H1356" s="26" ph="1"/>
    </row>
    <row r="1357" spans="8:8" ht="31" customHeight="1" x14ac:dyDescent="0.2">
      <c r="H1357" s="26" ph="1"/>
    </row>
    <row r="1358" spans="8:8" ht="31" customHeight="1" x14ac:dyDescent="0.2">
      <c r="H1358" s="26" ph="1"/>
    </row>
    <row r="1359" spans="8:8" ht="31" customHeight="1" x14ac:dyDescent="0.2">
      <c r="H1359" s="26" ph="1"/>
    </row>
    <row r="1360" spans="8:8" ht="31" customHeight="1" x14ac:dyDescent="0.2">
      <c r="H1360" s="26" ph="1"/>
    </row>
    <row r="1361" spans="8:8" ht="31" customHeight="1" x14ac:dyDescent="0.2">
      <c r="H1361" s="26" ph="1"/>
    </row>
    <row r="1362" spans="8:8" ht="31" customHeight="1" x14ac:dyDescent="0.2">
      <c r="H1362" s="26" ph="1"/>
    </row>
    <row r="1363" spans="8:8" ht="31" customHeight="1" x14ac:dyDescent="0.2">
      <c r="H1363" s="26" ph="1"/>
    </row>
    <row r="1364" spans="8:8" ht="31" customHeight="1" x14ac:dyDescent="0.2">
      <c r="H1364" s="26" ph="1"/>
    </row>
    <row r="1365" spans="8:8" ht="31" customHeight="1" x14ac:dyDescent="0.2">
      <c r="H1365" s="26" ph="1"/>
    </row>
    <row r="1366" spans="8:8" ht="31" customHeight="1" x14ac:dyDescent="0.2">
      <c r="H1366" s="26" ph="1"/>
    </row>
    <row r="1367" spans="8:8" ht="31" customHeight="1" x14ac:dyDescent="0.2">
      <c r="H1367" s="26" ph="1"/>
    </row>
    <row r="1368" spans="8:8" ht="31" customHeight="1" x14ac:dyDescent="0.2">
      <c r="H1368" s="26" ph="1"/>
    </row>
    <row r="1369" spans="8:8" ht="31" customHeight="1" x14ac:dyDescent="0.2">
      <c r="H1369" s="26" ph="1"/>
    </row>
    <row r="1370" spans="8:8" ht="31" customHeight="1" x14ac:dyDescent="0.2">
      <c r="H1370" s="26" ph="1"/>
    </row>
    <row r="1371" spans="8:8" ht="31" customHeight="1" x14ac:dyDescent="0.2">
      <c r="H1371" s="26" ph="1"/>
    </row>
    <row r="1372" spans="8:8" ht="31" customHeight="1" x14ac:dyDescent="0.2">
      <c r="H1372" s="26" ph="1"/>
    </row>
    <row r="1373" spans="8:8" ht="31" customHeight="1" x14ac:dyDescent="0.2">
      <c r="H1373" s="26" ph="1"/>
    </row>
    <row r="1374" spans="8:8" ht="31" customHeight="1" x14ac:dyDescent="0.2">
      <c r="H1374" s="26" ph="1"/>
    </row>
    <row r="1375" spans="8:8" ht="31" customHeight="1" x14ac:dyDescent="0.2">
      <c r="H1375" s="26" ph="1"/>
    </row>
    <row r="1376" spans="8:8" ht="31" customHeight="1" x14ac:dyDescent="0.2">
      <c r="H1376" s="26" ph="1"/>
    </row>
    <row r="1377" spans="8:8" ht="31" customHeight="1" x14ac:dyDescent="0.2">
      <c r="H1377" s="26" ph="1"/>
    </row>
    <row r="1378" spans="8:8" ht="31" customHeight="1" x14ac:dyDescent="0.2">
      <c r="H1378" s="26" ph="1"/>
    </row>
    <row r="1379" spans="8:8" ht="31" customHeight="1" x14ac:dyDescent="0.2">
      <c r="H1379" s="26" ph="1"/>
    </row>
    <row r="1380" spans="8:8" ht="31" customHeight="1" x14ac:dyDescent="0.2">
      <c r="H1380" s="26" ph="1"/>
    </row>
    <row r="1381" spans="8:8" ht="31" customHeight="1" x14ac:dyDescent="0.2">
      <c r="H1381" s="26" ph="1"/>
    </row>
    <row r="1382" spans="8:8" ht="31" customHeight="1" x14ac:dyDescent="0.2">
      <c r="H1382" s="26" ph="1"/>
    </row>
    <row r="1383" spans="8:8" ht="31" customHeight="1" x14ac:dyDescent="0.2">
      <c r="H1383" s="26" ph="1"/>
    </row>
    <row r="1384" spans="8:8" ht="31" customHeight="1" x14ac:dyDescent="0.2">
      <c r="H1384" s="26" ph="1"/>
    </row>
    <row r="1385" spans="8:8" ht="31" customHeight="1" x14ac:dyDescent="0.2">
      <c r="H1385" s="26" ph="1"/>
    </row>
    <row r="1386" spans="8:8" ht="31" customHeight="1" x14ac:dyDescent="0.2">
      <c r="H1386" s="26" ph="1"/>
    </row>
    <row r="1387" spans="8:8" ht="31" customHeight="1" x14ac:dyDescent="0.2">
      <c r="H1387" s="26" ph="1"/>
    </row>
    <row r="1388" spans="8:8" ht="31" customHeight="1" x14ac:dyDescent="0.2">
      <c r="H1388" s="26" ph="1"/>
    </row>
    <row r="1389" spans="8:8" ht="31" customHeight="1" x14ac:dyDescent="0.2">
      <c r="H1389" s="26" ph="1"/>
    </row>
    <row r="1390" spans="8:8" ht="31" customHeight="1" x14ac:dyDescent="0.2">
      <c r="H1390" s="26" ph="1"/>
    </row>
    <row r="1391" spans="8:8" ht="31" customHeight="1" x14ac:dyDescent="0.2">
      <c r="H1391" s="26" ph="1"/>
    </row>
    <row r="1392" spans="8:8" ht="31" customHeight="1" x14ac:dyDescent="0.2">
      <c r="H1392" s="26" ph="1"/>
    </row>
    <row r="1393" spans="8:8" ht="31" customHeight="1" x14ac:dyDescent="0.2">
      <c r="H1393" s="26" ph="1"/>
    </row>
    <row r="1394" spans="8:8" ht="31" customHeight="1" x14ac:dyDescent="0.2">
      <c r="H1394" s="26" ph="1"/>
    </row>
    <row r="1395" spans="8:8" ht="31" customHeight="1" x14ac:dyDescent="0.2">
      <c r="H1395" s="26" ph="1"/>
    </row>
    <row r="1396" spans="8:8" ht="31" customHeight="1" x14ac:dyDescent="0.2">
      <c r="H1396" s="26" ph="1"/>
    </row>
    <row r="1397" spans="8:8" ht="31" customHeight="1" x14ac:dyDescent="0.2">
      <c r="H1397" s="26" ph="1"/>
    </row>
    <row r="1398" spans="8:8" ht="31" customHeight="1" x14ac:dyDescent="0.2">
      <c r="H1398" s="26" ph="1"/>
    </row>
    <row r="1399" spans="8:8" ht="31" customHeight="1" x14ac:dyDescent="0.2">
      <c r="H1399" s="26" ph="1"/>
    </row>
    <row r="1400" spans="8:8" ht="31" customHeight="1" x14ac:dyDescent="0.2">
      <c r="H1400" s="26" ph="1"/>
    </row>
    <row r="1401" spans="8:8" ht="31" customHeight="1" x14ac:dyDescent="0.2">
      <c r="H1401" s="26" ph="1"/>
    </row>
    <row r="1402" spans="8:8" ht="31" customHeight="1" x14ac:dyDescent="0.2">
      <c r="H1402" s="26" ph="1"/>
    </row>
    <row r="1403" spans="8:8" ht="31" customHeight="1" x14ac:dyDescent="0.2">
      <c r="H1403" s="26" ph="1"/>
    </row>
    <row r="1404" spans="8:8" ht="31" customHeight="1" x14ac:dyDescent="0.2">
      <c r="H1404" s="26" ph="1"/>
    </row>
    <row r="1405" spans="8:8" ht="31" customHeight="1" x14ac:dyDescent="0.2">
      <c r="H1405" s="26" ph="1"/>
    </row>
    <row r="1406" spans="8:8" ht="31" customHeight="1" x14ac:dyDescent="0.2">
      <c r="H1406" s="26" ph="1"/>
    </row>
    <row r="1407" spans="8:8" ht="31" customHeight="1" x14ac:dyDescent="0.2">
      <c r="H1407" s="26" ph="1"/>
    </row>
    <row r="1408" spans="8:8" ht="31" customHeight="1" x14ac:dyDescent="0.2">
      <c r="H1408" s="26" ph="1"/>
    </row>
    <row r="1409" spans="8:8" ht="31" customHeight="1" x14ac:dyDescent="0.2">
      <c r="H1409" s="26" ph="1"/>
    </row>
    <row r="1410" spans="8:8" ht="31" customHeight="1" x14ac:dyDescent="0.2">
      <c r="H1410" s="26" ph="1"/>
    </row>
    <row r="1411" spans="8:8" ht="31" customHeight="1" x14ac:dyDescent="0.2">
      <c r="H1411" s="26" ph="1"/>
    </row>
    <row r="1412" spans="8:8" ht="31" customHeight="1" x14ac:dyDescent="0.2">
      <c r="H1412" s="26" ph="1"/>
    </row>
    <row r="1413" spans="8:8" ht="31" customHeight="1" x14ac:dyDescent="0.2">
      <c r="H1413" s="26" ph="1"/>
    </row>
    <row r="1414" spans="8:8" ht="31" customHeight="1" x14ac:dyDescent="0.2">
      <c r="H1414" s="26" ph="1"/>
    </row>
    <row r="1415" spans="8:8" ht="31" customHeight="1" x14ac:dyDescent="0.2">
      <c r="H1415" s="26" ph="1"/>
    </row>
    <row r="1416" spans="8:8" ht="31" customHeight="1" x14ac:dyDescent="0.2">
      <c r="H1416" s="26" ph="1"/>
    </row>
    <row r="1417" spans="8:8" ht="31" customHeight="1" x14ac:dyDescent="0.2">
      <c r="H1417" s="26" ph="1"/>
    </row>
    <row r="1418" spans="8:8" ht="31" customHeight="1" x14ac:dyDescent="0.2">
      <c r="H1418" s="26" ph="1"/>
    </row>
    <row r="1419" spans="8:8" ht="31" customHeight="1" x14ac:dyDescent="0.2">
      <c r="H1419" s="26" ph="1"/>
    </row>
    <row r="1420" spans="8:8" ht="31" customHeight="1" x14ac:dyDescent="0.2">
      <c r="H1420" s="26" ph="1"/>
    </row>
    <row r="1421" spans="8:8" ht="31" customHeight="1" x14ac:dyDescent="0.2">
      <c r="H1421" s="26" ph="1"/>
    </row>
    <row r="1422" spans="8:8" ht="31" customHeight="1" x14ac:dyDescent="0.2">
      <c r="H1422" s="26" ph="1"/>
    </row>
    <row r="1423" spans="8:8" ht="31" customHeight="1" x14ac:dyDescent="0.2">
      <c r="H1423" s="26" ph="1"/>
    </row>
    <row r="1424" spans="8:8" ht="31" customHeight="1" x14ac:dyDescent="0.2">
      <c r="H1424" s="26" ph="1"/>
    </row>
    <row r="1425" spans="8:8" ht="31" customHeight="1" x14ac:dyDescent="0.2">
      <c r="H1425" s="26" ph="1"/>
    </row>
    <row r="1426" spans="8:8" ht="31" customHeight="1" x14ac:dyDescent="0.2">
      <c r="H1426" s="26" ph="1"/>
    </row>
    <row r="1427" spans="8:8" ht="31" customHeight="1" x14ac:dyDescent="0.2">
      <c r="H1427" s="26" ph="1"/>
    </row>
    <row r="1428" spans="8:8" ht="31" customHeight="1" x14ac:dyDescent="0.2">
      <c r="H1428" s="26" ph="1"/>
    </row>
    <row r="1429" spans="8:8" ht="31" customHeight="1" x14ac:dyDescent="0.2">
      <c r="H1429" s="26" ph="1"/>
    </row>
    <row r="1430" spans="8:8" ht="31" customHeight="1" x14ac:dyDescent="0.2">
      <c r="H1430" s="26" ph="1"/>
    </row>
    <row r="1431" spans="8:8" ht="31" customHeight="1" x14ac:dyDescent="0.2">
      <c r="H1431" s="26" ph="1"/>
    </row>
    <row r="1432" spans="8:8" ht="31" customHeight="1" x14ac:dyDescent="0.2">
      <c r="H1432" s="26" ph="1"/>
    </row>
    <row r="1433" spans="8:8" ht="31" customHeight="1" x14ac:dyDescent="0.2">
      <c r="H1433" s="26" ph="1"/>
    </row>
    <row r="1434" spans="8:8" ht="31" customHeight="1" x14ac:dyDescent="0.2">
      <c r="H1434" s="26" ph="1"/>
    </row>
    <row r="1435" spans="8:8" ht="31" customHeight="1" x14ac:dyDescent="0.2">
      <c r="H1435" s="26" ph="1"/>
    </row>
    <row r="1436" spans="8:8" ht="31" customHeight="1" x14ac:dyDescent="0.2">
      <c r="H1436" s="26" ph="1"/>
    </row>
    <row r="1437" spans="8:8" ht="31" customHeight="1" x14ac:dyDescent="0.2">
      <c r="H1437" s="26" ph="1"/>
    </row>
    <row r="1438" spans="8:8" ht="31" customHeight="1" x14ac:dyDescent="0.2">
      <c r="H1438" s="26" ph="1"/>
    </row>
    <row r="1439" spans="8:8" ht="31" customHeight="1" x14ac:dyDescent="0.2">
      <c r="H1439" s="26" ph="1"/>
    </row>
    <row r="1440" spans="8:8" ht="31" customHeight="1" x14ac:dyDescent="0.2">
      <c r="H1440" s="26" ph="1"/>
    </row>
    <row r="1441" spans="8:8" ht="31" customHeight="1" x14ac:dyDescent="0.2">
      <c r="H1441" s="26" ph="1"/>
    </row>
    <row r="1442" spans="8:8" ht="31" customHeight="1" x14ac:dyDescent="0.2">
      <c r="H1442" s="26" ph="1"/>
    </row>
    <row r="1443" spans="8:8" ht="31" customHeight="1" x14ac:dyDescent="0.2">
      <c r="H1443" s="26" ph="1"/>
    </row>
    <row r="1444" spans="8:8" ht="31" customHeight="1" x14ac:dyDescent="0.2">
      <c r="H1444" s="26" ph="1"/>
    </row>
    <row r="1445" spans="8:8" ht="31" customHeight="1" x14ac:dyDescent="0.2">
      <c r="H1445" s="26" ph="1"/>
    </row>
    <row r="1446" spans="8:8" ht="31" customHeight="1" x14ac:dyDescent="0.2">
      <c r="H1446" s="26" ph="1"/>
    </row>
    <row r="1447" spans="8:8" ht="31" customHeight="1" x14ac:dyDescent="0.2">
      <c r="H1447" s="26" ph="1"/>
    </row>
    <row r="1448" spans="8:8" ht="31" customHeight="1" x14ac:dyDescent="0.2">
      <c r="H1448" s="26" ph="1"/>
    </row>
    <row r="1449" spans="8:8" ht="31" customHeight="1" x14ac:dyDescent="0.2">
      <c r="H1449" s="26" ph="1"/>
    </row>
    <row r="1450" spans="8:8" ht="31" customHeight="1" x14ac:dyDescent="0.2">
      <c r="H1450" s="26" ph="1"/>
    </row>
    <row r="1451" spans="8:8" ht="31" customHeight="1" x14ac:dyDescent="0.2">
      <c r="H1451" s="26" ph="1"/>
    </row>
    <row r="1452" spans="8:8" ht="31" customHeight="1" x14ac:dyDescent="0.2">
      <c r="H1452" s="26" ph="1"/>
    </row>
    <row r="1453" spans="8:8" ht="31" customHeight="1" x14ac:dyDescent="0.2">
      <c r="H1453" s="26" ph="1"/>
    </row>
    <row r="1454" spans="8:8" ht="31" customHeight="1" x14ac:dyDescent="0.2">
      <c r="H1454" s="26" ph="1"/>
    </row>
    <row r="1455" spans="8:8" ht="31" customHeight="1" x14ac:dyDescent="0.2">
      <c r="H1455" s="26" ph="1"/>
    </row>
    <row r="1456" spans="8:8" ht="31" customHeight="1" x14ac:dyDescent="0.2">
      <c r="H1456" s="26" ph="1"/>
    </row>
    <row r="1457" spans="8:8" ht="31" customHeight="1" x14ac:dyDescent="0.2">
      <c r="H1457" s="26" ph="1"/>
    </row>
    <row r="1458" spans="8:8" ht="31" customHeight="1" x14ac:dyDescent="0.2">
      <c r="H1458" s="26" ph="1"/>
    </row>
    <row r="1459" spans="8:8" ht="31" customHeight="1" x14ac:dyDescent="0.2">
      <c r="H1459" s="26" ph="1"/>
    </row>
    <row r="1460" spans="8:8" ht="31" customHeight="1" x14ac:dyDescent="0.2">
      <c r="H1460" s="26" ph="1"/>
    </row>
    <row r="1461" spans="8:8" ht="31" customHeight="1" x14ac:dyDescent="0.2">
      <c r="H1461" s="26" ph="1"/>
    </row>
    <row r="1462" spans="8:8" ht="31" customHeight="1" x14ac:dyDescent="0.2">
      <c r="H1462" s="26" ph="1"/>
    </row>
    <row r="1463" spans="8:8" ht="31" customHeight="1" x14ac:dyDescent="0.2">
      <c r="H1463" s="26" ph="1"/>
    </row>
    <row r="1464" spans="8:8" ht="31" customHeight="1" x14ac:dyDescent="0.2">
      <c r="H1464" s="26" ph="1"/>
    </row>
    <row r="1465" spans="8:8" ht="31" customHeight="1" x14ac:dyDescent="0.2">
      <c r="H1465" s="26" ph="1"/>
    </row>
    <row r="1466" spans="8:8" ht="31" customHeight="1" x14ac:dyDescent="0.2">
      <c r="H1466" s="26" ph="1"/>
    </row>
    <row r="1467" spans="8:8" ht="31" customHeight="1" x14ac:dyDescent="0.2">
      <c r="H1467" s="26" ph="1"/>
    </row>
    <row r="1468" spans="8:8" ht="31" customHeight="1" x14ac:dyDescent="0.2">
      <c r="H1468" s="26" ph="1"/>
    </row>
    <row r="1469" spans="8:8" ht="31" customHeight="1" x14ac:dyDescent="0.2">
      <c r="H1469" s="26" ph="1"/>
    </row>
    <row r="1470" spans="8:8" ht="31" customHeight="1" x14ac:dyDescent="0.2">
      <c r="H1470" s="26" ph="1"/>
    </row>
    <row r="1471" spans="8:8" ht="31" customHeight="1" x14ac:dyDescent="0.2">
      <c r="H1471" s="26" ph="1"/>
    </row>
    <row r="1472" spans="8:8" ht="31" customHeight="1" x14ac:dyDescent="0.2">
      <c r="H1472" s="26" ph="1"/>
    </row>
    <row r="1473" spans="8:8" ht="31" customHeight="1" x14ac:dyDescent="0.2">
      <c r="H1473" s="26" ph="1"/>
    </row>
    <row r="1474" spans="8:8" ht="31" customHeight="1" x14ac:dyDescent="0.2">
      <c r="H1474" s="26" ph="1"/>
    </row>
    <row r="1475" spans="8:8" ht="31" customHeight="1" x14ac:dyDescent="0.2">
      <c r="H1475" s="26" ph="1"/>
    </row>
    <row r="1476" spans="8:8" ht="31" customHeight="1" x14ac:dyDescent="0.2">
      <c r="H1476" s="26" ph="1"/>
    </row>
    <row r="1477" spans="8:8" ht="31" customHeight="1" x14ac:dyDescent="0.2">
      <c r="H1477" s="26" ph="1"/>
    </row>
    <row r="1478" spans="8:8" ht="31" customHeight="1" x14ac:dyDescent="0.2">
      <c r="H1478" s="26" ph="1"/>
    </row>
    <row r="1479" spans="8:8" ht="31" customHeight="1" x14ac:dyDescent="0.2">
      <c r="H1479" s="26" ph="1"/>
    </row>
    <row r="1480" spans="8:8" ht="31" customHeight="1" x14ac:dyDescent="0.2">
      <c r="H1480" s="26" ph="1"/>
    </row>
    <row r="1481" spans="8:8" ht="31" customHeight="1" x14ac:dyDescent="0.2">
      <c r="H1481" s="26" ph="1"/>
    </row>
    <row r="1482" spans="8:8" ht="31" customHeight="1" x14ac:dyDescent="0.2">
      <c r="H1482" s="26" ph="1"/>
    </row>
    <row r="1483" spans="8:8" ht="31" customHeight="1" x14ac:dyDescent="0.2">
      <c r="H1483" s="26" ph="1"/>
    </row>
    <row r="1484" spans="8:8" ht="31" customHeight="1" x14ac:dyDescent="0.2">
      <c r="H1484" s="26" ph="1"/>
    </row>
    <row r="1485" spans="8:8" ht="31" customHeight="1" x14ac:dyDescent="0.2">
      <c r="H1485" s="26" ph="1"/>
    </row>
    <row r="1486" spans="8:8" ht="31" customHeight="1" x14ac:dyDescent="0.2">
      <c r="H1486" s="26" ph="1"/>
    </row>
    <row r="1487" spans="8:8" ht="31" customHeight="1" x14ac:dyDescent="0.2">
      <c r="H1487" s="26" ph="1"/>
    </row>
    <row r="1488" spans="8:8" ht="31" customHeight="1" x14ac:dyDescent="0.2">
      <c r="H1488" s="26" ph="1"/>
    </row>
    <row r="1489" spans="8:8" ht="31" customHeight="1" x14ac:dyDescent="0.2">
      <c r="H1489" s="26" ph="1"/>
    </row>
    <row r="1490" spans="8:8" ht="31" customHeight="1" x14ac:dyDescent="0.2">
      <c r="H1490" s="26" ph="1"/>
    </row>
    <row r="1491" spans="8:8" ht="31" customHeight="1" x14ac:dyDescent="0.2">
      <c r="H1491" s="26" ph="1"/>
    </row>
    <row r="1492" spans="8:8" ht="31" customHeight="1" x14ac:dyDescent="0.2">
      <c r="H1492" s="26" ph="1"/>
    </row>
    <row r="1493" spans="8:8" ht="31" customHeight="1" x14ac:dyDescent="0.2">
      <c r="H1493" s="26" ph="1"/>
    </row>
    <row r="1494" spans="8:8" ht="31" customHeight="1" x14ac:dyDescent="0.2">
      <c r="H1494" s="26" ph="1"/>
    </row>
    <row r="1495" spans="8:8" ht="31" customHeight="1" x14ac:dyDescent="0.2">
      <c r="H1495" s="26" ph="1"/>
    </row>
    <row r="1496" spans="8:8" ht="31" customHeight="1" x14ac:dyDescent="0.2">
      <c r="H1496" s="26" ph="1"/>
    </row>
    <row r="1497" spans="8:8" ht="31" customHeight="1" x14ac:dyDescent="0.2">
      <c r="H1497" s="26" ph="1"/>
    </row>
    <row r="1498" spans="8:8" ht="31" customHeight="1" x14ac:dyDescent="0.2">
      <c r="H1498" s="26" ph="1"/>
    </row>
    <row r="1499" spans="8:8" ht="31" customHeight="1" x14ac:dyDescent="0.2">
      <c r="H1499" s="26" ph="1"/>
    </row>
    <row r="1500" spans="8:8" ht="31" customHeight="1" x14ac:dyDescent="0.2">
      <c r="H1500" s="26" ph="1"/>
    </row>
    <row r="1501" spans="8:8" ht="31" customHeight="1" x14ac:dyDescent="0.2">
      <c r="H1501" s="26" ph="1"/>
    </row>
    <row r="1502" spans="8:8" ht="31" customHeight="1" x14ac:dyDescent="0.2">
      <c r="H1502" s="26" ph="1"/>
    </row>
    <row r="1503" spans="8:8" ht="31" customHeight="1" x14ac:dyDescent="0.2">
      <c r="H1503" s="26" ph="1"/>
    </row>
    <row r="1504" spans="8:8" ht="31" customHeight="1" x14ac:dyDescent="0.2">
      <c r="H1504" s="26" ph="1"/>
    </row>
    <row r="1505" spans="8:8" ht="31" customHeight="1" x14ac:dyDescent="0.2">
      <c r="H1505" s="26" ph="1"/>
    </row>
    <row r="1506" spans="8:8" ht="31" customHeight="1" x14ac:dyDescent="0.2">
      <c r="H1506" s="26" ph="1"/>
    </row>
    <row r="1507" spans="8:8" ht="31" customHeight="1" x14ac:dyDescent="0.2">
      <c r="H1507" s="26" ph="1"/>
    </row>
    <row r="1508" spans="8:8" ht="31" customHeight="1" x14ac:dyDescent="0.2">
      <c r="H1508" s="26" ph="1"/>
    </row>
    <row r="1509" spans="8:8" ht="31" customHeight="1" x14ac:dyDescent="0.2">
      <c r="H1509" s="26" ph="1"/>
    </row>
    <row r="1510" spans="8:8" ht="31" customHeight="1" x14ac:dyDescent="0.2">
      <c r="H1510" s="26" ph="1"/>
    </row>
    <row r="1511" spans="8:8" ht="31" customHeight="1" x14ac:dyDescent="0.2">
      <c r="H1511" s="26" ph="1"/>
    </row>
    <row r="1512" spans="8:8" ht="31" customHeight="1" x14ac:dyDescent="0.2">
      <c r="H1512" s="26" ph="1"/>
    </row>
    <row r="1513" spans="8:8" ht="31" customHeight="1" x14ac:dyDescent="0.2">
      <c r="H1513" s="26" ph="1"/>
    </row>
    <row r="1514" spans="8:8" ht="31" customHeight="1" x14ac:dyDescent="0.2">
      <c r="H1514" s="26" ph="1"/>
    </row>
    <row r="1515" spans="8:8" ht="31" customHeight="1" x14ac:dyDescent="0.2">
      <c r="H1515" s="26" ph="1"/>
    </row>
    <row r="1516" spans="8:8" ht="31" customHeight="1" x14ac:dyDescent="0.2">
      <c r="H1516" s="26" ph="1"/>
    </row>
    <row r="1517" spans="8:8" ht="31" customHeight="1" x14ac:dyDescent="0.2">
      <c r="H1517" s="26" ph="1"/>
    </row>
    <row r="1518" spans="8:8" ht="31" customHeight="1" x14ac:dyDescent="0.2">
      <c r="H1518" s="26" ph="1"/>
    </row>
    <row r="1519" spans="8:8" ht="31" customHeight="1" x14ac:dyDescent="0.2">
      <c r="H1519" s="26" ph="1"/>
    </row>
    <row r="1520" spans="8:8" ht="31" customHeight="1" x14ac:dyDescent="0.2">
      <c r="H1520" s="26" ph="1"/>
    </row>
    <row r="1521" spans="8:8" ht="31" customHeight="1" x14ac:dyDescent="0.2">
      <c r="H1521" s="26" ph="1"/>
    </row>
    <row r="1522" spans="8:8" ht="31" customHeight="1" x14ac:dyDescent="0.2">
      <c r="H1522" s="26" ph="1"/>
    </row>
    <row r="1523" spans="8:8" ht="31" customHeight="1" x14ac:dyDescent="0.2">
      <c r="H1523" s="26" ph="1"/>
    </row>
    <row r="1524" spans="8:8" ht="31" customHeight="1" x14ac:dyDescent="0.2">
      <c r="H1524" s="26" ph="1"/>
    </row>
    <row r="1525" spans="8:8" ht="31" customHeight="1" x14ac:dyDescent="0.2">
      <c r="H1525" s="26" ph="1"/>
    </row>
    <row r="1526" spans="8:8" ht="31" customHeight="1" x14ac:dyDescent="0.2">
      <c r="H1526" s="26" ph="1"/>
    </row>
    <row r="1527" spans="8:8" ht="31" customHeight="1" x14ac:dyDescent="0.2">
      <c r="H1527" s="26" ph="1"/>
    </row>
    <row r="1528" spans="8:8" ht="31" customHeight="1" x14ac:dyDescent="0.2">
      <c r="H1528" s="26" ph="1"/>
    </row>
    <row r="1529" spans="8:8" ht="31" customHeight="1" x14ac:dyDescent="0.2">
      <c r="H1529" s="26" ph="1"/>
    </row>
    <row r="1530" spans="8:8" ht="31" customHeight="1" x14ac:dyDescent="0.2">
      <c r="H1530" s="26" ph="1"/>
    </row>
    <row r="1531" spans="8:8" ht="31" customHeight="1" x14ac:dyDescent="0.2">
      <c r="H1531" s="26" ph="1"/>
    </row>
    <row r="1532" spans="8:8" ht="31" customHeight="1" x14ac:dyDescent="0.2">
      <c r="H1532" s="26" ph="1"/>
    </row>
    <row r="1533" spans="8:8" ht="31" customHeight="1" x14ac:dyDescent="0.2">
      <c r="H1533" s="26" ph="1"/>
    </row>
    <row r="1534" spans="8:8" ht="31" customHeight="1" x14ac:dyDescent="0.2">
      <c r="H1534" s="26" ph="1"/>
    </row>
    <row r="1535" spans="8:8" ht="31" customHeight="1" x14ac:dyDescent="0.2">
      <c r="H1535" s="26" ph="1"/>
    </row>
    <row r="1536" spans="8:8" ht="31" customHeight="1" x14ac:dyDescent="0.2">
      <c r="H1536" s="26" ph="1"/>
    </row>
    <row r="1537" spans="8:8" ht="31" customHeight="1" x14ac:dyDescent="0.2">
      <c r="H1537" s="26" ph="1"/>
    </row>
    <row r="1538" spans="8:8" ht="31" customHeight="1" x14ac:dyDescent="0.2">
      <c r="H1538" s="26" ph="1"/>
    </row>
    <row r="1539" spans="8:8" ht="31" customHeight="1" x14ac:dyDescent="0.2">
      <c r="H1539" s="26" ph="1"/>
    </row>
    <row r="1540" spans="8:8" ht="31" customHeight="1" x14ac:dyDescent="0.2">
      <c r="H1540" s="26" ph="1"/>
    </row>
    <row r="1541" spans="8:8" ht="31" customHeight="1" x14ac:dyDescent="0.2">
      <c r="H1541" s="26" ph="1"/>
    </row>
    <row r="1542" spans="8:8" ht="31" customHeight="1" x14ac:dyDescent="0.2">
      <c r="H1542" s="26" ph="1"/>
    </row>
    <row r="1543" spans="8:8" ht="31" customHeight="1" x14ac:dyDescent="0.2">
      <c r="H1543" s="26" ph="1"/>
    </row>
    <row r="1544" spans="8:8" ht="31" customHeight="1" x14ac:dyDescent="0.2">
      <c r="H1544" s="26" ph="1"/>
    </row>
    <row r="1545" spans="8:8" ht="31" customHeight="1" x14ac:dyDescent="0.2">
      <c r="H1545" s="26" ph="1"/>
    </row>
    <row r="1546" spans="8:8" ht="31" customHeight="1" x14ac:dyDescent="0.2">
      <c r="H1546" s="26" ph="1"/>
    </row>
    <row r="1547" spans="8:8" ht="31" customHeight="1" x14ac:dyDescent="0.2">
      <c r="H1547" s="26" ph="1"/>
    </row>
    <row r="1548" spans="8:8" ht="31" customHeight="1" x14ac:dyDescent="0.2">
      <c r="H1548" s="26" ph="1"/>
    </row>
    <row r="1549" spans="8:8" ht="31" customHeight="1" x14ac:dyDescent="0.2">
      <c r="H1549" s="26" ph="1"/>
    </row>
    <row r="1550" spans="8:8" ht="31" customHeight="1" x14ac:dyDescent="0.2">
      <c r="H1550" s="26" ph="1"/>
    </row>
    <row r="1551" spans="8:8" ht="31" customHeight="1" x14ac:dyDescent="0.2">
      <c r="H1551" s="26" ph="1"/>
    </row>
    <row r="1552" spans="8:8" ht="31" customHeight="1" x14ac:dyDescent="0.2">
      <c r="H1552" s="26" ph="1"/>
    </row>
    <row r="1553" spans="8:8" ht="31" customHeight="1" x14ac:dyDescent="0.2">
      <c r="H1553" s="26" ph="1"/>
    </row>
    <row r="1554" spans="8:8" ht="31" customHeight="1" x14ac:dyDescent="0.2">
      <c r="H1554" s="26" ph="1"/>
    </row>
    <row r="1555" spans="8:8" ht="31" customHeight="1" x14ac:dyDescent="0.2">
      <c r="H1555" s="26" ph="1"/>
    </row>
    <row r="1556" spans="8:8" ht="31" customHeight="1" x14ac:dyDescent="0.2">
      <c r="H1556" s="26" ph="1"/>
    </row>
    <row r="1557" spans="8:8" ht="31" customHeight="1" x14ac:dyDescent="0.2">
      <c r="H1557" s="26" ph="1"/>
    </row>
    <row r="1558" spans="8:8" ht="31" customHeight="1" x14ac:dyDescent="0.2">
      <c r="H1558" s="26" ph="1"/>
    </row>
    <row r="1559" spans="8:8" ht="31" customHeight="1" x14ac:dyDescent="0.2">
      <c r="H1559" s="26" ph="1"/>
    </row>
    <row r="1560" spans="8:8" ht="31" customHeight="1" x14ac:dyDescent="0.2">
      <c r="H1560" s="26" ph="1"/>
    </row>
    <row r="1561" spans="8:8" ht="31" customHeight="1" x14ac:dyDescent="0.2">
      <c r="H1561" s="26" ph="1"/>
    </row>
    <row r="1562" spans="8:8" ht="31" customHeight="1" x14ac:dyDescent="0.2">
      <c r="H1562" s="26" ph="1"/>
    </row>
    <row r="1563" spans="8:8" ht="31" customHeight="1" x14ac:dyDescent="0.2">
      <c r="H1563" s="26" ph="1"/>
    </row>
    <row r="1564" spans="8:8" ht="31" customHeight="1" x14ac:dyDescent="0.2">
      <c r="H1564" s="26" ph="1"/>
    </row>
    <row r="1565" spans="8:8" ht="31" customHeight="1" x14ac:dyDescent="0.2">
      <c r="H1565" s="26" ph="1"/>
    </row>
    <row r="1566" spans="8:8" ht="31" customHeight="1" x14ac:dyDescent="0.2">
      <c r="H1566" s="26" ph="1"/>
    </row>
    <row r="1567" spans="8:8" ht="31" customHeight="1" x14ac:dyDescent="0.2">
      <c r="H1567" s="26" ph="1"/>
    </row>
    <row r="1568" spans="8:8" ht="31" customHeight="1" x14ac:dyDescent="0.2">
      <c r="H1568" s="26" ph="1"/>
    </row>
    <row r="1569" spans="8:8" ht="31" customHeight="1" x14ac:dyDescent="0.2">
      <c r="H1569" s="26" ph="1"/>
    </row>
    <row r="1570" spans="8:8" ht="31" customHeight="1" x14ac:dyDescent="0.2">
      <c r="H1570" s="26" ph="1"/>
    </row>
    <row r="1571" spans="8:8" ht="31" customHeight="1" x14ac:dyDescent="0.2">
      <c r="H1571" s="26" ph="1"/>
    </row>
    <row r="1572" spans="8:8" ht="31" customHeight="1" x14ac:dyDescent="0.2">
      <c r="H1572" s="26" ph="1"/>
    </row>
    <row r="1573" spans="8:8" ht="31" customHeight="1" x14ac:dyDescent="0.2">
      <c r="H1573" s="26" ph="1"/>
    </row>
    <row r="1574" spans="8:8" ht="31" customHeight="1" x14ac:dyDescent="0.2">
      <c r="H1574" s="26" ph="1"/>
    </row>
    <row r="1575" spans="8:8" ht="31" customHeight="1" x14ac:dyDescent="0.2">
      <c r="H1575" s="26" ph="1"/>
    </row>
    <row r="1576" spans="8:8" ht="31" customHeight="1" x14ac:dyDescent="0.2">
      <c r="H1576" s="26" ph="1"/>
    </row>
    <row r="1577" spans="8:8" ht="31" customHeight="1" x14ac:dyDescent="0.2">
      <c r="H1577" s="26" ph="1"/>
    </row>
    <row r="1578" spans="8:8" ht="31" customHeight="1" x14ac:dyDescent="0.2">
      <c r="H1578" s="26" ph="1"/>
    </row>
    <row r="1579" spans="8:8" ht="31" customHeight="1" x14ac:dyDescent="0.2">
      <c r="H1579" s="26" ph="1"/>
    </row>
    <row r="1580" spans="8:8" ht="31" customHeight="1" x14ac:dyDescent="0.2">
      <c r="H1580" s="26" ph="1"/>
    </row>
    <row r="1581" spans="8:8" ht="31" customHeight="1" x14ac:dyDescent="0.2">
      <c r="H1581" s="26" ph="1"/>
    </row>
    <row r="1582" spans="8:8" ht="31" customHeight="1" x14ac:dyDescent="0.2">
      <c r="H1582" s="26" ph="1"/>
    </row>
    <row r="1583" spans="8:8" ht="31" customHeight="1" x14ac:dyDescent="0.2">
      <c r="H1583" s="26" ph="1"/>
    </row>
    <row r="1584" spans="8:8" ht="31" customHeight="1" x14ac:dyDescent="0.2">
      <c r="H1584" s="26" ph="1"/>
    </row>
    <row r="1585" spans="8:8" ht="31" customHeight="1" x14ac:dyDescent="0.2">
      <c r="H1585" s="26" ph="1"/>
    </row>
    <row r="1586" spans="8:8" ht="31" customHeight="1" x14ac:dyDescent="0.2">
      <c r="H1586" s="26" ph="1"/>
    </row>
    <row r="1587" spans="8:8" ht="31" customHeight="1" x14ac:dyDescent="0.2">
      <c r="H1587" s="26" ph="1"/>
    </row>
    <row r="1588" spans="8:8" ht="31" customHeight="1" x14ac:dyDescent="0.2">
      <c r="H1588" s="26" ph="1"/>
    </row>
    <row r="1589" spans="8:8" ht="31" customHeight="1" x14ac:dyDescent="0.2">
      <c r="H1589" s="26" ph="1"/>
    </row>
    <row r="1590" spans="8:8" ht="31" customHeight="1" x14ac:dyDescent="0.2">
      <c r="H1590" s="26" ph="1"/>
    </row>
    <row r="1591" spans="8:8" ht="31" customHeight="1" x14ac:dyDescent="0.2">
      <c r="H1591" s="26" ph="1"/>
    </row>
    <row r="1592" spans="8:8" ht="31" customHeight="1" x14ac:dyDescent="0.2">
      <c r="H1592" s="26" ph="1"/>
    </row>
    <row r="1593" spans="8:8" ht="31" customHeight="1" x14ac:dyDescent="0.2">
      <c r="H1593" s="26" ph="1"/>
    </row>
    <row r="1594" spans="8:8" ht="31" customHeight="1" x14ac:dyDescent="0.2">
      <c r="H1594" s="26" ph="1"/>
    </row>
    <row r="1595" spans="8:8" ht="31" customHeight="1" x14ac:dyDescent="0.2">
      <c r="H1595" s="26" ph="1"/>
    </row>
    <row r="1596" spans="8:8" ht="31" customHeight="1" x14ac:dyDescent="0.2">
      <c r="H1596" s="26" ph="1"/>
    </row>
    <row r="1597" spans="8:8" ht="31" customHeight="1" x14ac:dyDescent="0.2">
      <c r="H1597" s="26" ph="1"/>
    </row>
    <row r="1598" spans="8:8" ht="31" customHeight="1" x14ac:dyDescent="0.2">
      <c r="H1598" s="26" ph="1"/>
    </row>
    <row r="1599" spans="8:8" ht="31" customHeight="1" x14ac:dyDescent="0.2">
      <c r="H1599" s="26" ph="1"/>
    </row>
    <row r="1600" spans="8:8" ht="31" customHeight="1" x14ac:dyDescent="0.2">
      <c r="H1600" s="26" ph="1"/>
    </row>
    <row r="1601" spans="8:8" ht="31" customHeight="1" x14ac:dyDescent="0.2">
      <c r="H1601" s="26" ph="1"/>
    </row>
    <row r="1602" spans="8:8" ht="31" customHeight="1" x14ac:dyDescent="0.2">
      <c r="H1602" s="26" ph="1"/>
    </row>
    <row r="1603" spans="8:8" ht="31" customHeight="1" x14ac:dyDescent="0.2">
      <c r="H1603" s="26" ph="1"/>
    </row>
    <row r="1604" spans="8:8" ht="31" customHeight="1" x14ac:dyDescent="0.2">
      <c r="H1604" s="26" ph="1"/>
    </row>
    <row r="1605" spans="8:8" ht="31" customHeight="1" x14ac:dyDescent="0.2">
      <c r="H1605" s="26" ph="1"/>
    </row>
    <row r="1606" spans="8:8" ht="31" customHeight="1" x14ac:dyDescent="0.2">
      <c r="H1606" s="26" ph="1"/>
    </row>
    <row r="1607" spans="8:8" ht="31" customHeight="1" x14ac:dyDescent="0.2">
      <c r="H1607" s="26" ph="1"/>
    </row>
    <row r="1608" spans="8:8" ht="31" customHeight="1" x14ac:dyDescent="0.2">
      <c r="H1608" s="26" ph="1"/>
    </row>
    <row r="1609" spans="8:8" ht="31" customHeight="1" x14ac:dyDescent="0.2">
      <c r="H1609" s="26" ph="1"/>
    </row>
    <row r="1610" spans="8:8" ht="31" customHeight="1" x14ac:dyDescent="0.2">
      <c r="H1610" s="26" ph="1"/>
    </row>
    <row r="1611" spans="8:8" ht="31" customHeight="1" x14ac:dyDescent="0.2">
      <c r="H1611" s="26" ph="1"/>
    </row>
    <row r="1612" spans="8:8" ht="31" customHeight="1" x14ac:dyDescent="0.2">
      <c r="H1612" s="26" ph="1"/>
    </row>
    <row r="1613" spans="8:8" ht="31" customHeight="1" x14ac:dyDescent="0.2">
      <c r="H1613" s="26" ph="1"/>
    </row>
    <row r="1614" spans="8:8" ht="31" customHeight="1" x14ac:dyDescent="0.2">
      <c r="H1614" s="26" ph="1"/>
    </row>
    <row r="1615" spans="8:8" ht="31" customHeight="1" x14ac:dyDescent="0.2">
      <c r="H1615" s="26" ph="1"/>
    </row>
    <row r="1616" spans="8:8" ht="31" customHeight="1" x14ac:dyDescent="0.2">
      <c r="H1616" s="26" ph="1"/>
    </row>
    <row r="1617" spans="8:8" ht="31" customHeight="1" x14ac:dyDescent="0.2">
      <c r="H1617" s="26" ph="1"/>
    </row>
    <row r="1618" spans="8:8" ht="31" customHeight="1" x14ac:dyDescent="0.2">
      <c r="H1618" s="26" ph="1"/>
    </row>
    <row r="1619" spans="8:8" ht="31" customHeight="1" x14ac:dyDescent="0.2">
      <c r="H1619" s="26" ph="1"/>
    </row>
    <row r="1620" spans="8:8" ht="31" customHeight="1" x14ac:dyDescent="0.2">
      <c r="H1620" s="26" ph="1"/>
    </row>
    <row r="1621" spans="8:8" ht="31" customHeight="1" x14ac:dyDescent="0.2">
      <c r="H1621" s="26" ph="1"/>
    </row>
    <row r="1622" spans="8:8" ht="31" customHeight="1" x14ac:dyDescent="0.2">
      <c r="H1622" s="26" ph="1"/>
    </row>
    <row r="1623" spans="8:8" ht="31" customHeight="1" x14ac:dyDescent="0.2">
      <c r="H1623" s="26" ph="1"/>
    </row>
    <row r="1624" spans="8:8" ht="31" customHeight="1" x14ac:dyDescent="0.2">
      <c r="H1624" s="26" ph="1"/>
    </row>
    <row r="1625" spans="8:8" ht="31" customHeight="1" x14ac:dyDescent="0.2">
      <c r="H1625" s="26" ph="1"/>
    </row>
    <row r="1626" spans="8:8" ht="31" customHeight="1" x14ac:dyDescent="0.2">
      <c r="H1626" s="26" ph="1"/>
    </row>
    <row r="1627" spans="8:8" ht="31" customHeight="1" x14ac:dyDescent="0.2">
      <c r="H1627" s="26" ph="1"/>
    </row>
    <row r="1628" spans="8:8" ht="31" customHeight="1" x14ac:dyDescent="0.2">
      <c r="H1628" s="26" ph="1"/>
    </row>
    <row r="1629" spans="8:8" ht="31" customHeight="1" x14ac:dyDescent="0.2">
      <c r="H1629" s="26" ph="1"/>
    </row>
    <row r="1630" spans="8:8" ht="31" customHeight="1" x14ac:dyDescent="0.2">
      <c r="H1630" s="26" ph="1"/>
    </row>
    <row r="1631" spans="8:8" ht="31" customHeight="1" x14ac:dyDescent="0.2">
      <c r="H1631" s="26" ph="1"/>
    </row>
    <row r="1632" spans="8:8" ht="31" customHeight="1" x14ac:dyDescent="0.2">
      <c r="H1632" s="26" ph="1"/>
    </row>
    <row r="1633" spans="8:8" ht="31" customHeight="1" x14ac:dyDescent="0.2">
      <c r="H1633" s="26" ph="1"/>
    </row>
    <row r="1634" spans="8:8" ht="31" customHeight="1" x14ac:dyDescent="0.2">
      <c r="H1634" s="26" ph="1"/>
    </row>
    <row r="1635" spans="8:8" ht="31" customHeight="1" x14ac:dyDescent="0.2">
      <c r="H1635" s="26" ph="1"/>
    </row>
    <row r="1636" spans="8:8" ht="31" customHeight="1" x14ac:dyDescent="0.2">
      <c r="H1636" s="26" ph="1"/>
    </row>
    <row r="1637" spans="8:8" ht="31" customHeight="1" x14ac:dyDescent="0.2">
      <c r="H1637" s="26" ph="1"/>
    </row>
    <row r="1638" spans="8:8" ht="31" customHeight="1" x14ac:dyDescent="0.2">
      <c r="H1638" s="26" ph="1"/>
    </row>
    <row r="1639" spans="8:8" ht="31" customHeight="1" x14ac:dyDescent="0.2">
      <c r="H1639" s="26" ph="1"/>
    </row>
    <row r="1640" spans="8:8" ht="31" customHeight="1" x14ac:dyDescent="0.2">
      <c r="H1640" s="26" ph="1"/>
    </row>
    <row r="1641" spans="8:8" ht="31" customHeight="1" x14ac:dyDescent="0.2">
      <c r="H1641" s="26" ph="1"/>
    </row>
    <row r="1642" spans="8:8" ht="31" customHeight="1" x14ac:dyDescent="0.2">
      <c r="H1642" s="26" ph="1"/>
    </row>
    <row r="1643" spans="8:8" ht="31" customHeight="1" x14ac:dyDescent="0.2">
      <c r="H1643" s="26" ph="1"/>
    </row>
    <row r="1644" spans="8:8" ht="31" customHeight="1" x14ac:dyDescent="0.2">
      <c r="H1644" s="26" ph="1"/>
    </row>
    <row r="1645" spans="8:8" ht="31" customHeight="1" x14ac:dyDescent="0.2">
      <c r="H1645" s="26" ph="1"/>
    </row>
    <row r="1646" spans="8:8" ht="31" customHeight="1" x14ac:dyDescent="0.2">
      <c r="H1646" s="26" ph="1"/>
    </row>
    <row r="1647" spans="8:8" ht="31" customHeight="1" x14ac:dyDescent="0.2">
      <c r="H1647" s="26" ph="1"/>
    </row>
    <row r="1648" spans="8:8" ht="31" customHeight="1" x14ac:dyDescent="0.2">
      <c r="H1648" s="26" ph="1"/>
    </row>
    <row r="1649" spans="8:8" ht="31" customHeight="1" x14ac:dyDescent="0.2">
      <c r="H1649" s="26" ph="1"/>
    </row>
    <row r="1650" spans="8:8" ht="31" customHeight="1" x14ac:dyDescent="0.2">
      <c r="H1650" s="26" ph="1"/>
    </row>
    <row r="1651" spans="8:8" ht="31" customHeight="1" x14ac:dyDescent="0.2">
      <c r="H1651" s="26" ph="1"/>
    </row>
    <row r="1652" spans="8:8" ht="31" customHeight="1" x14ac:dyDescent="0.2">
      <c r="H1652" s="26" ph="1"/>
    </row>
    <row r="1653" spans="8:8" ht="31" customHeight="1" x14ac:dyDescent="0.2">
      <c r="H1653" s="26" ph="1"/>
    </row>
    <row r="1654" spans="8:8" ht="31" customHeight="1" x14ac:dyDescent="0.2">
      <c r="H1654" s="26" ph="1"/>
    </row>
    <row r="1655" spans="8:8" ht="31" customHeight="1" x14ac:dyDescent="0.2">
      <c r="H1655" s="26" ph="1"/>
    </row>
    <row r="1656" spans="8:8" ht="31" customHeight="1" x14ac:dyDescent="0.2">
      <c r="H1656" s="26" ph="1"/>
    </row>
    <row r="1657" spans="8:8" ht="31" customHeight="1" x14ac:dyDescent="0.2">
      <c r="H1657" s="26" ph="1"/>
    </row>
    <row r="1658" spans="8:8" ht="31" customHeight="1" x14ac:dyDescent="0.2">
      <c r="H1658" s="26" ph="1"/>
    </row>
    <row r="1659" spans="8:8" ht="31" customHeight="1" x14ac:dyDescent="0.2">
      <c r="H1659" s="26" ph="1"/>
    </row>
    <row r="1660" spans="8:8" ht="31" customHeight="1" x14ac:dyDescent="0.2">
      <c r="H1660" s="26" ph="1"/>
    </row>
    <row r="1661" spans="8:8" ht="31" customHeight="1" x14ac:dyDescent="0.2">
      <c r="H1661" s="26" ph="1"/>
    </row>
    <row r="1662" spans="8:8" ht="31" customHeight="1" x14ac:dyDescent="0.2">
      <c r="H1662" s="26" ph="1"/>
    </row>
    <row r="1663" spans="8:8" ht="31" customHeight="1" x14ac:dyDescent="0.2">
      <c r="H1663" s="26" ph="1"/>
    </row>
    <row r="1664" spans="8:8" ht="31" customHeight="1" x14ac:dyDescent="0.2">
      <c r="H1664" s="26" ph="1"/>
    </row>
    <row r="1665" spans="8:8" ht="31" customHeight="1" x14ac:dyDescent="0.2">
      <c r="H1665" s="26" ph="1"/>
    </row>
    <row r="1666" spans="8:8" ht="31" customHeight="1" x14ac:dyDescent="0.2">
      <c r="H1666" s="26" ph="1"/>
    </row>
    <row r="1667" spans="8:8" ht="31" customHeight="1" x14ac:dyDescent="0.2">
      <c r="H1667" s="26" ph="1"/>
    </row>
    <row r="1668" spans="8:8" ht="31" customHeight="1" x14ac:dyDescent="0.2">
      <c r="H1668" s="26" ph="1"/>
    </row>
    <row r="1669" spans="8:8" ht="31" customHeight="1" x14ac:dyDescent="0.2">
      <c r="H1669" s="26" ph="1"/>
    </row>
    <row r="1670" spans="8:8" ht="31" customHeight="1" x14ac:dyDescent="0.2">
      <c r="H1670" s="26" ph="1"/>
    </row>
    <row r="1671" spans="8:8" ht="31" customHeight="1" x14ac:dyDescent="0.2">
      <c r="H1671" s="26" ph="1"/>
    </row>
    <row r="1672" spans="8:8" ht="31" customHeight="1" x14ac:dyDescent="0.2">
      <c r="H1672" s="26" ph="1"/>
    </row>
    <row r="1673" spans="8:8" ht="31" customHeight="1" x14ac:dyDescent="0.2">
      <c r="H1673" s="26" ph="1"/>
    </row>
    <row r="1674" spans="8:8" ht="31" customHeight="1" x14ac:dyDescent="0.2">
      <c r="H1674" s="26" ph="1"/>
    </row>
    <row r="1675" spans="8:8" ht="31" customHeight="1" x14ac:dyDescent="0.2">
      <c r="H1675" s="26" ph="1"/>
    </row>
    <row r="1676" spans="8:8" ht="31" customHeight="1" x14ac:dyDescent="0.2">
      <c r="H1676" s="26" ph="1"/>
    </row>
    <row r="1677" spans="8:8" ht="31" customHeight="1" x14ac:dyDescent="0.2">
      <c r="H1677" s="26" ph="1"/>
    </row>
    <row r="1678" spans="8:8" ht="31" customHeight="1" x14ac:dyDescent="0.2">
      <c r="H1678" s="26" ph="1"/>
    </row>
    <row r="1679" spans="8:8" ht="31" customHeight="1" x14ac:dyDescent="0.2">
      <c r="H1679" s="26" ph="1"/>
    </row>
    <row r="1680" spans="8:8" ht="31" customHeight="1" x14ac:dyDescent="0.2">
      <c r="H1680" s="26" ph="1"/>
    </row>
    <row r="1681" spans="8:8" ht="31" customHeight="1" x14ac:dyDescent="0.2">
      <c r="H1681" s="26" ph="1"/>
    </row>
    <row r="1682" spans="8:8" ht="31" customHeight="1" x14ac:dyDescent="0.2">
      <c r="H1682" s="26" ph="1"/>
    </row>
    <row r="1683" spans="8:8" ht="31" customHeight="1" x14ac:dyDescent="0.2">
      <c r="H1683" s="26" ph="1"/>
    </row>
    <row r="1684" spans="8:8" ht="31" customHeight="1" x14ac:dyDescent="0.2">
      <c r="H1684" s="26" ph="1"/>
    </row>
    <row r="1685" spans="8:8" ht="31" customHeight="1" x14ac:dyDescent="0.2">
      <c r="H1685" s="26" ph="1"/>
    </row>
    <row r="1686" spans="8:8" ht="31" customHeight="1" x14ac:dyDescent="0.2">
      <c r="H1686" s="26" ph="1"/>
    </row>
    <row r="1687" spans="8:8" ht="31" customHeight="1" x14ac:dyDescent="0.2">
      <c r="H1687" s="26" ph="1"/>
    </row>
    <row r="1688" spans="8:8" ht="31" customHeight="1" x14ac:dyDescent="0.2">
      <c r="H1688" s="26" ph="1"/>
    </row>
    <row r="1689" spans="8:8" ht="31" customHeight="1" x14ac:dyDescent="0.2">
      <c r="H1689" s="26" ph="1"/>
    </row>
    <row r="1690" spans="8:8" ht="31" customHeight="1" x14ac:dyDescent="0.2">
      <c r="H1690" s="26" ph="1"/>
    </row>
    <row r="1691" spans="8:8" ht="31" customHeight="1" x14ac:dyDescent="0.2">
      <c r="H1691" s="26" ph="1"/>
    </row>
    <row r="1692" spans="8:8" ht="31" customHeight="1" x14ac:dyDescent="0.2">
      <c r="H1692" s="26" ph="1"/>
    </row>
    <row r="1693" spans="8:8" ht="31" customHeight="1" x14ac:dyDescent="0.2">
      <c r="H1693" s="26" ph="1"/>
    </row>
    <row r="1694" spans="8:8" ht="31" customHeight="1" x14ac:dyDescent="0.2">
      <c r="H1694" s="26" ph="1"/>
    </row>
    <row r="1695" spans="8:8" ht="31" customHeight="1" x14ac:dyDescent="0.2">
      <c r="H1695" s="26" ph="1"/>
    </row>
    <row r="1696" spans="8:8" ht="31" customHeight="1" x14ac:dyDescent="0.2">
      <c r="H1696" s="26" ph="1"/>
    </row>
    <row r="1697" spans="8:8" ht="31" customHeight="1" x14ac:dyDescent="0.2">
      <c r="H1697" s="26" ph="1"/>
    </row>
    <row r="1698" spans="8:8" ht="31" customHeight="1" x14ac:dyDescent="0.2">
      <c r="H1698" s="26" ph="1"/>
    </row>
    <row r="1699" spans="8:8" ht="31" customHeight="1" x14ac:dyDescent="0.2">
      <c r="H1699" s="26" ph="1"/>
    </row>
    <row r="1700" spans="8:8" ht="31" customHeight="1" x14ac:dyDescent="0.2">
      <c r="H1700" s="26" ph="1"/>
    </row>
    <row r="1701" spans="8:8" ht="31" customHeight="1" x14ac:dyDescent="0.2">
      <c r="H1701" s="26" ph="1"/>
    </row>
    <row r="1702" spans="8:8" ht="31" customHeight="1" x14ac:dyDescent="0.2">
      <c r="H1702" s="26" ph="1"/>
    </row>
    <row r="1703" spans="8:8" ht="31" customHeight="1" x14ac:dyDescent="0.2">
      <c r="H1703" s="26" ph="1"/>
    </row>
    <row r="1704" spans="8:8" ht="31" customHeight="1" x14ac:dyDescent="0.2">
      <c r="H1704" s="26" ph="1"/>
    </row>
    <row r="1705" spans="8:8" ht="31" customHeight="1" x14ac:dyDescent="0.2">
      <c r="H1705" s="26" ph="1"/>
    </row>
    <row r="1706" spans="8:8" ht="31" customHeight="1" x14ac:dyDescent="0.2">
      <c r="H1706" s="26" ph="1"/>
    </row>
    <row r="1707" spans="8:8" ht="31" customHeight="1" x14ac:dyDescent="0.2">
      <c r="H1707" s="26" ph="1"/>
    </row>
    <row r="1708" spans="8:8" ht="31" customHeight="1" x14ac:dyDescent="0.2">
      <c r="H1708" s="26" ph="1"/>
    </row>
    <row r="1709" spans="8:8" ht="31" customHeight="1" x14ac:dyDescent="0.2">
      <c r="H1709" s="26" ph="1"/>
    </row>
    <row r="1710" spans="8:8" ht="31" customHeight="1" x14ac:dyDescent="0.2">
      <c r="H1710" s="26" ph="1"/>
    </row>
    <row r="1711" spans="8:8" ht="31" customHeight="1" x14ac:dyDescent="0.2">
      <c r="H1711" s="26" ph="1"/>
    </row>
    <row r="1712" spans="8:8" ht="31" customHeight="1" x14ac:dyDescent="0.2">
      <c r="H1712" s="26" ph="1"/>
    </row>
    <row r="1713" spans="8:8" ht="31" customHeight="1" x14ac:dyDescent="0.2">
      <c r="H1713" s="26" ph="1"/>
    </row>
    <row r="1714" spans="8:8" ht="31" customHeight="1" x14ac:dyDescent="0.2">
      <c r="H1714" s="26" ph="1"/>
    </row>
    <row r="1715" spans="8:8" ht="31" customHeight="1" x14ac:dyDescent="0.2">
      <c r="H1715" s="26" ph="1"/>
    </row>
    <row r="1716" spans="8:8" ht="31" customHeight="1" x14ac:dyDescent="0.2">
      <c r="H1716" s="26" ph="1"/>
    </row>
    <row r="1717" spans="8:8" ht="31" customHeight="1" x14ac:dyDescent="0.2">
      <c r="H1717" s="26" ph="1"/>
    </row>
    <row r="1718" spans="8:8" ht="31" customHeight="1" x14ac:dyDescent="0.2">
      <c r="H1718" s="26" ph="1"/>
    </row>
    <row r="1719" spans="8:8" ht="31" customHeight="1" x14ac:dyDescent="0.2">
      <c r="H1719" s="26" ph="1"/>
    </row>
    <row r="1720" spans="8:8" ht="31" customHeight="1" x14ac:dyDescent="0.2">
      <c r="H1720" s="26" ph="1"/>
    </row>
    <row r="1721" spans="8:8" ht="31" customHeight="1" x14ac:dyDescent="0.2">
      <c r="H1721" s="26" ph="1"/>
    </row>
    <row r="1722" spans="8:8" ht="31" customHeight="1" x14ac:dyDescent="0.2">
      <c r="H1722" s="26" ph="1"/>
    </row>
    <row r="1723" spans="8:8" ht="31" customHeight="1" x14ac:dyDescent="0.2">
      <c r="H1723" s="26" ph="1"/>
    </row>
    <row r="1724" spans="8:8" ht="31" customHeight="1" x14ac:dyDescent="0.2">
      <c r="H1724" s="26" ph="1"/>
    </row>
    <row r="1725" spans="8:8" ht="31" customHeight="1" x14ac:dyDescent="0.2">
      <c r="H1725" s="26" ph="1"/>
    </row>
    <row r="1726" spans="8:8" ht="31" customHeight="1" x14ac:dyDescent="0.2">
      <c r="H1726" s="26" ph="1"/>
    </row>
    <row r="1727" spans="8:8" ht="31" customHeight="1" x14ac:dyDescent="0.2">
      <c r="H1727" s="26" ph="1"/>
    </row>
    <row r="1728" spans="8:8" ht="31" customHeight="1" x14ac:dyDescent="0.2">
      <c r="H1728" s="26" ph="1"/>
    </row>
    <row r="1729" spans="8:8" ht="31" customHeight="1" x14ac:dyDescent="0.2">
      <c r="H1729" s="26" ph="1"/>
    </row>
    <row r="1730" spans="8:8" ht="31" customHeight="1" x14ac:dyDescent="0.2">
      <c r="H1730" s="26" ph="1"/>
    </row>
    <row r="1731" spans="8:8" ht="31" customHeight="1" x14ac:dyDescent="0.2">
      <c r="H1731" s="26" ph="1"/>
    </row>
    <row r="1732" spans="8:8" ht="31" customHeight="1" x14ac:dyDescent="0.2">
      <c r="H1732" s="26" ph="1"/>
    </row>
    <row r="1733" spans="8:8" ht="31" customHeight="1" x14ac:dyDescent="0.2">
      <c r="H1733" s="26" ph="1"/>
    </row>
    <row r="1734" spans="8:8" ht="31" customHeight="1" x14ac:dyDescent="0.2">
      <c r="H1734" s="26" ph="1"/>
    </row>
    <row r="1735" spans="8:8" ht="31" customHeight="1" x14ac:dyDescent="0.2">
      <c r="H1735" s="26" ph="1"/>
    </row>
    <row r="1736" spans="8:8" ht="31" customHeight="1" x14ac:dyDescent="0.2">
      <c r="H1736" s="26" ph="1"/>
    </row>
    <row r="1737" spans="8:8" ht="31" customHeight="1" x14ac:dyDescent="0.2">
      <c r="H1737" s="26" ph="1"/>
    </row>
    <row r="1738" spans="8:8" ht="31" customHeight="1" x14ac:dyDescent="0.2">
      <c r="H1738" s="26" ph="1"/>
    </row>
    <row r="1739" spans="8:8" ht="31" customHeight="1" x14ac:dyDescent="0.2">
      <c r="H1739" s="26" ph="1"/>
    </row>
    <row r="1740" spans="8:8" ht="31" customHeight="1" x14ac:dyDescent="0.2">
      <c r="H1740" s="26" ph="1"/>
    </row>
    <row r="1741" spans="8:8" ht="31" customHeight="1" x14ac:dyDescent="0.2">
      <c r="H1741" s="26" ph="1"/>
    </row>
    <row r="1742" spans="8:8" ht="31" customHeight="1" x14ac:dyDescent="0.2">
      <c r="H1742" s="26" ph="1"/>
    </row>
    <row r="1743" spans="8:8" ht="31" customHeight="1" x14ac:dyDescent="0.2">
      <c r="H1743" s="26" ph="1"/>
    </row>
    <row r="1744" spans="8:8" ht="31" customHeight="1" x14ac:dyDescent="0.2">
      <c r="H1744" s="26" ph="1"/>
    </row>
    <row r="1745" spans="8:8" ht="31" customHeight="1" x14ac:dyDescent="0.2">
      <c r="H1745" s="26" ph="1"/>
    </row>
    <row r="1746" spans="8:8" ht="31" customHeight="1" x14ac:dyDescent="0.2">
      <c r="H1746" s="26" ph="1"/>
    </row>
    <row r="1747" spans="8:8" ht="31" customHeight="1" x14ac:dyDescent="0.2">
      <c r="H1747" s="26" ph="1"/>
    </row>
    <row r="1748" spans="8:8" ht="31" customHeight="1" x14ac:dyDescent="0.2">
      <c r="H1748" s="26" ph="1"/>
    </row>
    <row r="1749" spans="8:8" ht="31" customHeight="1" x14ac:dyDescent="0.2">
      <c r="H1749" s="26" ph="1"/>
    </row>
    <row r="1750" spans="8:8" ht="31" customHeight="1" x14ac:dyDescent="0.2">
      <c r="H1750" s="26" ph="1"/>
    </row>
    <row r="1751" spans="8:8" ht="31" customHeight="1" x14ac:dyDescent="0.2">
      <c r="H1751" s="26" ph="1"/>
    </row>
    <row r="1752" spans="8:8" ht="31" customHeight="1" x14ac:dyDescent="0.2">
      <c r="H1752" s="26" ph="1"/>
    </row>
    <row r="1753" spans="8:8" ht="31" customHeight="1" x14ac:dyDescent="0.2">
      <c r="H1753" s="26" ph="1"/>
    </row>
    <row r="1754" spans="8:8" ht="31" customHeight="1" x14ac:dyDescent="0.2">
      <c r="H1754" s="26" ph="1"/>
    </row>
    <row r="1755" spans="8:8" ht="31" customHeight="1" x14ac:dyDescent="0.2">
      <c r="H1755" s="26" ph="1"/>
    </row>
    <row r="1756" spans="8:8" ht="31" customHeight="1" x14ac:dyDescent="0.2">
      <c r="H1756" s="26" ph="1"/>
    </row>
    <row r="1757" spans="8:8" ht="31" customHeight="1" x14ac:dyDescent="0.2">
      <c r="H1757" s="26" ph="1"/>
    </row>
    <row r="1758" spans="8:8" ht="31" customHeight="1" x14ac:dyDescent="0.2">
      <c r="H1758" s="26" ph="1"/>
    </row>
    <row r="1759" spans="8:8" ht="31" customHeight="1" x14ac:dyDescent="0.2">
      <c r="H1759" s="26" ph="1"/>
    </row>
    <row r="1760" spans="8:8" ht="31" customHeight="1" x14ac:dyDescent="0.2">
      <c r="H1760" s="26" ph="1"/>
    </row>
    <row r="1761" spans="8:8" ht="31" customHeight="1" x14ac:dyDescent="0.2">
      <c r="H1761" s="26" ph="1"/>
    </row>
    <row r="1762" spans="8:8" ht="31" customHeight="1" x14ac:dyDescent="0.2">
      <c r="H1762" s="26" ph="1"/>
    </row>
    <row r="1763" spans="8:8" ht="31" customHeight="1" x14ac:dyDescent="0.2">
      <c r="H1763" s="26" ph="1"/>
    </row>
    <row r="1764" spans="8:8" ht="31" customHeight="1" x14ac:dyDescent="0.2">
      <c r="H1764" s="26" ph="1"/>
    </row>
    <row r="1765" spans="8:8" ht="31" customHeight="1" x14ac:dyDescent="0.2">
      <c r="H1765" s="26" ph="1"/>
    </row>
    <row r="1766" spans="8:8" ht="31" customHeight="1" x14ac:dyDescent="0.2">
      <c r="H1766" s="26" ph="1"/>
    </row>
    <row r="1767" spans="8:8" ht="31" customHeight="1" x14ac:dyDescent="0.2">
      <c r="H1767" s="26" ph="1"/>
    </row>
    <row r="1768" spans="8:8" ht="31" customHeight="1" x14ac:dyDescent="0.2">
      <c r="H1768" s="26" ph="1"/>
    </row>
    <row r="1769" spans="8:8" ht="31" customHeight="1" x14ac:dyDescent="0.2">
      <c r="H1769" s="26" ph="1"/>
    </row>
    <row r="1770" spans="8:8" ht="31" customHeight="1" x14ac:dyDescent="0.2">
      <c r="H1770" s="26" ph="1"/>
    </row>
    <row r="1771" spans="8:8" ht="31" customHeight="1" x14ac:dyDescent="0.2">
      <c r="H1771" s="26" ph="1"/>
    </row>
    <row r="1772" spans="8:8" ht="31" customHeight="1" x14ac:dyDescent="0.2">
      <c r="H1772" s="26" ph="1"/>
    </row>
    <row r="1773" spans="8:8" ht="31" customHeight="1" x14ac:dyDescent="0.2">
      <c r="H1773" s="26" ph="1"/>
    </row>
    <row r="1774" spans="8:8" ht="31" customHeight="1" x14ac:dyDescent="0.2">
      <c r="H1774" s="26" ph="1"/>
    </row>
    <row r="1775" spans="8:8" ht="31" customHeight="1" x14ac:dyDescent="0.2">
      <c r="H1775" s="26" ph="1"/>
    </row>
    <row r="1776" spans="8:8" ht="31" customHeight="1" x14ac:dyDescent="0.2">
      <c r="H1776" s="26" ph="1"/>
    </row>
    <row r="1777" spans="8:8" ht="31" customHeight="1" x14ac:dyDescent="0.2">
      <c r="H1777" s="26" ph="1"/>
    </row>
    <row r="1778" spans="8:8" ht="31" customHeight="1" x14ac:dyDescent="0.2">
      <c r="H1778" s="26" ph="1"/>
    </row>
    <row r="1779" spans="8:8" ht="31" customHeight="1" x14ac:dyDescent="0.2">
      <c r="H1779" s="26" ph="1"/>
    </row>
    <row r="1780" spans="8:8" ht="31" customHeight="1" x14ac:dyDescent="0.2">
      <c r="H1780" s="26" ph="1"/>
    </row>
    <row r="1781" spans="8:8" ht="31" customHeight="1" x14ac:dyDescent="0.2">
      <c r="H1781" s="26" ph="1"/>
    </row>
    <row r="1782" spans="8:8" ht="31" customHeight="1" x14ac:dyDescent="0.2">
      <c r="H1782" s="26" ph="1"/>
    </row>
    <row r="1783" spans="8:8" ht="31" customHeight="1" x14ac:dyDescent="0.2">
      <c r="H1783" s="26" ph="1"/>
    </row>
    <row r="1784" spans="8:8" ht="31" customHeight="1" x14ac:dyDescent="0.2">
      <c r="H1784" s="26" ph="1"/>
    </row>
    <row r="1785" spans="8:8" ht="31" customHeight="1" x14ac:dyDescent="0.2">
      <c r="H1785" s="26" ph="1"/>
    </row>
    <row r="1786" spans="8:8" ht="31" customHeight="1" x14ac:dyDescent="0.2">
      <c r="H1786" s="26" ph="1"/>
    </row>
    <row r="1787" spans="8:8" ht="31" customHeight="1" x14ac:dyDescent="0.2">
      <c r="H1787" s="26" ph="1"/>
    </row>
    <row r="1788" spans="8:8" ht="31" customHeight="1" x14ac:dyDescent="0.2">
      <c r="H1788" s="26" ph="1"/>
    </row>
    <row r="1789" spans="8:8" ht="31" customHeight="1" x14ac:dyDescent="0.2">
      <c r="H1789" s="26" ph="1"/>
    </row>
    <row r="1790" spans="8:8" ht="31" customHeight="1" x14ac:dyDescent="0.2">
      <c r="H1790" s="26" ph="1"/>
    </row>
    <row r="1791" spans="8:8" ht="31" customHeight="1" x14ac:dyDescent="0.2">
      <c r="H1791" s="26" ph="1"/>
    </row>
    <row r="1792" spans="8:8" ht="31" customHeight="1" x14ac:dyDescent="0.2">
      <c r="H1792" s="26" ph="1"/>
    </row>
    <row r="1793" spans="8:8" ht="31" customHeight="1" x14ac:dyDescent="0.2">
      <c r="H1793" s="26" ph="1"/>
    </row>
    <row r="1794" spans="8:8" ht="31" customHeight="1" x14ac:dyDescent="0.2">
      <c r="H1794" s="26" ph="1"/>
    </row>
    <row r="1795" spans="8:8" ht="31" customHeight="1" x14ac:dyDescent="0.2">
      <c r="H1795" s="26" ph="1"/>
    </row>
    <row r="1796" spans="8:8" ht="31" customHeight="1" x14ac:dyDescent="0.2">
      <c r="H1796" s="26" ph="1"/>
    </row>
    <row r="1797" spans="8:8" ht="31" customHeight="1" x14ac:dyDescent="0.2">
      <c r="H1797" s="26" ph="1"/>
    </row>
    <row r="1798" spans="8:8" ht="31" customHeight="1" x14ac:dyDescent="0.2">
      <c r="H1798" s="26" ph="1"/>
    </row>
    <row r="1799" spans="8:8" ht="31" customHeight="1" x14ac:dyDescent="0.2">
      <c r="H1799" s="26" ph="1"/>
    </row>
    <row r="1800" spans="8:8" ht="31" customHeight="1" x14ac:dyDescent="0.2">
      <c r="H1800" s="26" ph="1"/>
    </row>
    <row r="1801" spans="8:8" ht="31" customHeight="1" x14ac:dyDescent="0.2">
      <c r="H1801" s="26" ph="1"/>
    </row>
    <row r="1802" spans="8:8" ht="31" customHeight="1" x14ac:dyDescent="0.2">
      <c r="H1802" s="26" ph="1"/>
    </row>
    <row r="1803" spans="8:8" ht="31" customHeight="1" x14ac:dyDescent="0.2">
      <c r="H1803" s="26" ph="1"/>
    </row>
    <row r="1804" spans="8:8" ht="31" customHeight="1" x14ac:dyDescent="0.2">
      <c r="H1804" s="26" ph="1"/>
    </row>
    <row r="1805" spans="8:8" ht="31" customHeight="1" x14ac:dyDescent="0.2">
      <c r="H1805" s="26" ph="1"/>
    </row>
    <row r="1806" spans="8:8" ht="31" customHeight="1" x14ac:dyDescent="0.2">
      <c r="H1806" s="26" ph="1"/>
    </row>
    <row r="1807" spans="8:8" ht="31" customHeight="1" x14ac:dyDescent="0.2">
      <c r="H1807" s="26" ph="1"/>
    </row>
    <row r="1808" spans="8:8" ht="31" customHeight="1" x14ac:dyDescent="0.2">
      <c r="H1808" s="26" ph="1"/>
    </row>
    <row r="1809" spans="8:8" ht="31" customHeight="1" x14ac:dyDescent="0.2">
      <c r="H1809" s="26" ph="1"/>
    </row>
    <row r="1810" spans="8:8" ht="31" customHeight="1" x14ac:dyDescent="0.2">
      <c r="H1810" s="26" ph="1"/>
    </row>
    <row r="1811" spans="8:8" ht="31" customHeight="1" x14ac:dyDescent="0.2">
      <c r="H1811" s="26" ph="1"/>
    </row>
    <row r="1812" spans="8:8" ht="31" customHeight="1" x14ac:dyDescent="0.2">
      <c r="H1812" s="26" ph="1"/>
    </row>
    <row r="1813" spans="8:8" ht="31" customHeight="1" x14ac:dyDescent="0.2">
      <c r="H1813" s="26" ph="1"/>
    </row>
    <row r="1814" spans="8:8" ht="31" customHeight="1" x14ac:dyDescent="0.2">
      <c r="H1814" s="26" ph="1"/>
    </row>
    <row r="1815" spans="8:8" ht="31" customHeight="1" x14ac:dyDescent="0.2">
      <c r="H1815" s="26" ph="1"/>
    </row>
    <row r="1816" spans="8:8" ht="31" customHeight="1" x14ac:dyDescent="0.2">
      <c r="H1816" s="26" ph="1"/>
    </row>
    <row r="1817" spans="8:8" ht="31" customHeight="1" x14ac:dyDescent="0.2">
      <c r="H1817" s="26" ph="1"/>
    </row>
    <row r="1818" spans="8:8" ht="31" customHeight="1" x14ac:dyDescent="0.2">
      <c r="H1818" s="26" ph="1"/>
    </row>
    <row r="1819" spans="8:8" ht="31" customHeight="1" x14ac:dyDescent="0.2">
      <c r="H1819" s="26" ph="1"/>
    </row>
    <row r="1820" spans="8:8" ht="31" customHeight="1" x14ac:dyDescent="0.2">
      <c r="H1820" s="26" ph="1"/>
    </row>
    <row r="1821" spans="8:8" ht="31" customHeight="1" x14ac:dyDescent="0.2">
      <c r="H1821" s="26" ph="1"/>
    </row>
    <row r="1822" spans="8:8" ht="31" customHeight="1" x14ac:dyDescent="0.2">
      <c r="H1822" s="26" ph="1"/>
    </row>
    <row r="1823" spans="8:8" ht="31" customHeight="1" x14ac:dyDescent="0.2">
      <c r="H1823" s="26" ph="1"/>
    </row>
    <row r="1824" spans="8:8" ht="31" customHeight="1" x14ac:dyDescent="0.2">
      <c r="H1824" s="26" ph="1"/>
    </row>
    <row r="1825" spans="8:8" ht="31" customHeight="1" x14ac:dyDescent="0.2">
      <c r="H1825" s="26" ph="1"/>
    </row>
    <row r="1826" spans="8:8" ht="31" customHeight="1" x14ac:dyDescent="0.2">
      <c r="H1826" s="26" ph="1"/>
    </row>
    <row r="1827" spans="8:8" ht="31" customHeight="1" x14ac:dyDescent="0.2">
      <c r="H1827" s="26" ph="1"/>
    </row>
    <row r="1828" spans="8:8" ht="31" customHeight="1" x14ac:dyDescent="0.2">
      <c r="H1828" s="26" ph="1"/>
    </row>
    <row r="1829" spans="8:8" ht="31" customHeight="1" x14ac:dyDescent="0.2">
      <c r="H1829" s="26" ph="1"/>
    </row>
    <row r="1830" spans="8:8" ht="31" customHeight="1" x14ac:dyDescent="0.2">
      <c r="H1830" s="26" ph="1"/>
    </row>
    <row r="1831" spans="8:8" ht="31" customHeight="1" x14ac:dyDescent="0.2">
      <c r="H1831" s="26" ph="1"/>
    </row>
    <row r="1832" spans="8:8" ht="31" customHeight="1" x14ac:dyDescent="0.2">
      <c r="H1832" s="26" ph="1"/>
    </row>
    <row r="1833" spans="8:8" ht="31" customHeight="1" x14ac:dyDescent="0.2">
      <c r="H1833" s="26" ph="1"/>
    </row>
    <row r="1834" spans="8:8" ht="31" customHeight="1" x14ac:dyDescent="0.2">
      <c r="H1834" s="26" ph="1"/>
    </row>
    <row r="1835" spans="8:8" ht="31" customHeight="1" x14ac:dyDescent="0.2">
      <c r="H1835" s="26" ph="1"/>
    </row>
    <row r="1836" spans="8:8" ht="31" customHeight="1" x14ac:dyDescent="0.2">
      <c r="H1836" s="26" ph="1"/>
    </row>
    <row r="1837" spans="8:8" ht="31" customHeight="1" x14ac:dyDescent="0.2">
      <c r="H1837" s="26" ph="1"/>
    </row>
    <row r="1838" spans="8:8" ht="31" customHeight="1" x14ac:dyDescent="0.2">
      <c r="H1838" s="26" ph="1"/>
    </row>
    <row r="1839" spans="8:8" ht="31" customHeight="1" x14ac:dyDescent="0.2">
      <c r="H1839" s="26" ph="1"/>
    </row>
    <row r="1840" spans="8:8" ht="31" customHeight="1" x14ac:dyDescent="0.2">
      <c r="H1840" s="26" ph="1"/>
    </row>
    <row r="1841" spans="8:8" ht="31" customHeight="1" x14ac:dyDescent="0.2">
      <c r="H1841" s="26" ph="1"/>
    </row>
    <row r="1842" spans="8:8" ht="31" customHeight="1" x14ac:dyDescent="0.2">
      <c r="H1842" s="26" ph="1"/>
    </row>
    <row r="1843" spans="8:8" ht="31" customHeight="1" x14ac:dyDescent="0.2">
      <c r="H1843" s="26" ph="1"/>
    </row>
    <row r="1844" spans="8:8" ht="31" customHeight="1" x14ac:dyDescent="0.2">
      <c r="H1844" s="26" ph="1"/>
    </row>
    <row r="1845" spans="8:8" ht="31" customHeight="1" x14ac:dyDescent="0.2">
      <c r="H1845" s="26" ph="1"/>
    </row>
    <row r="1846" spans="8:8" ht="31" customHeight="1" x14ac:dyDescent="0.2">
      <c r="H1846" s="26" ph="1"/>
    </row>
    <row r="1847" spans="8:8" ht="31" customHeight="1" x14ac:dyDescent="0.2">
      <c r="H1847" s="26" ph="1"/>
    </row>
    <row r="1848" spans="8:8" ht="31" customHeight="1" x14ac:dyDescent="0.2">
      <c r="H1848" s="26" ph="1"/>
    </row>
    <row r="1849" spans="8:8" ht="31" customHeight="1" x14ac:dyDescent="0.2">
      <c r="H1849" s="26" ph="1"/>
    </row>
    <row r="1850" spans="8:8" ht="31" customHeight="1" x14ac:dyDescent="0.2">
      <c r="H1850" s="26" ph="1"/>
    </row>
    <row r="1851" spans="8:8" ht="31" customHeight="1" x14ac:dyDescent="0.2">
      <c r="H1851" s="26" ph="1"/>
    </row>
    <row r="1852" spans="8:8" ht="31" customHeight="1" x14ac:dyDescent="0.2">
      <c r="H1852" s="26" ph="1"/>
    </row>
    <row r="1853" spans="8:8" ht="31" customHeight="1" x14ac:dyDescent="0.2">
      <c r="H1853" s="26" ph="1"/>
    </row>
    <row r="1854" spans="8:8" ht="31" customHeight="1" x14ac:dyDescent="0.2">
      <c r="H1854" s="26" ph="1"/>
    </row>
    <row r="1855" spans="8:8" ht="31" customHeight="1" x14ac:dyDescent="0.2">
      <c r="H1855" s="26" ph="1"/>
    </row>
    <row r="1856" spans="8:8" ht="31" customHeight="1" x14ac:dyDescent="0.2">
      <c r="H1856" s="26" ph="1"/>
    </row>
    <row r="1857" spans="8:8" ht="31" customHeight="1" x14ac:dyDescent="0.2">
      <c r="H1857" s="26" ph="1"/>
    </row>
    <row r="1858" spans="8:8" ht="31" customHeight="1" x14ac:dyDescent="0.2">
      <c r="H1858" s="26" ph="1"/>
    </row>
    <row r="1859" spans="8:8" ht="31" customHeight="1" x14ac:dyDescent="0.2">
      <c r="H1859" s="26" ph="1"/>
    </row>
    <row r="1860" spans="8:8" ht="31" customHeight="1" x14ac:dyDescent="0.2">
      <c r="H1860" s="26" ph="1"/>
    </row>
    <row r="1861" spans="8:8" ht="31" customHeight="1" x14ac:dyDescent="0.2">
      <c r="H1861" s="26" ph="1"/>
    </row>
    <row r="1862" spans="8:8" ht="31" customHeight="1" x14ac:dyDescent="0.2">
      <c r="H1862" s="26" ph="1"/>
    </row>
    <row r="1863" spans="8:8" ht="31" customHeight="1" x14ac:dyDescent="0.2">
      <c r="H1863" s="26" ph="1"/>
    </row>
    <row r="1864" spans="8:8" ht="31" customHeight="1" x14ac:dyDescent="0.2">
      <c r="H1864" s="26" ph="1"/>
    </row>
    <row r="1865" spans="8:8" ht="31" customHeight="1" x14ac:dyDescent="0.2">
      <c r="H1865" s="26" ph="1"/>
    </row>
    <row r="1866" spans="8:8" ht="31" customHeight="1" x14ac:dyDescent="0.2">
      <c r="H1866" s="26" ph="1"/>
    </row>
    <row r="1867" spans="8:8" ht="31" customHeight="1" x14ac:dyDescent="0.2">
      <c r="H1867" s="26" ph="1"/>
    </row>
    <row r="1868" spans="8:8" ht="31" customHeight="1" x14ac:dyDescent="0.2">
      <c r="H1868" s="26" ph="1"/>
    </row>
    <row r="1869" spans="8:8" ht="31" customHeight="1" x14ac:dyDescent="0.2">
      <c r="H1869" s="26" ph="1"/>
    </row>
    <row r="1870" spans="8:8" ht="31" customHeight="1" x14ac:dyDescent="0.2">
      <c r="H1870" s="26" ph="1"/>
    </row>
    <row r="1871" spans="8:8" ht="31" customHeight="1" x14ac:dyDescent="0.2">
      <c r="H1871" s="26" ph="1"/>
    </row>
    <row r="1872" spans="8:8" ht="31" customHeight="1" x14ac:dyDescent="0.2">
      <c r="H1872" s="26" ph="1"/>
    </row>
    <row r="1873" spans="8:8" ht="31" customHeight="1" x14ac:dyDescent="0.2">
      <c r="H1873" s="26" ph="1"/>
    </row>
    <row r="1874" spans="8:8" ht="31" customHeight="1" x14ac:dyDescent="0.2">
      <c r="H1874" s="26" ph="1"/>
    </row>
    <row r="1875" spans="8:8" ht="31" customHeight="1" x14ac:dyDescent="0.2">
      <c r="H1875" s="26" ph="1"/>
    </row>
    <row r="1876" spans="8:8" ht="31" customHeight="1" x14ac:dyDescent="0.2">
      <c r="H1876" s="26" ph="1"/>
    </row>
    <row r="1877" spans="8:8" ht="31" customHeight="1" x14ac:dyDescent="0.2">
      <c r="H1877" s="26" ph="1"/>
    </row>
    <row r="1878" spans="8:8" ht="31" customHeight="1" x14ac:dyDescent="0.2">
      <c r="H1878" s="26" ph="1"/>
    </row>
    <row r="1879" spans="8:8" ht="31" customHeight="1" x14ac:dyDescent="0.2">
      <c r="H1879" s="26" ph="1"/>
    </row>
    <row r="1880" spans="8:8" ht="31" customHeight="1" x14ac:dyDescent="0.2">
      <c r="H1880" s="26" ph="1"/>
    </row>
    <row r="1881" spans="8:8" ht="31" customHeight="1" x14ac:dyDescent="0.2">
      <c r="H1881" s="26" ph="1"/>
    </row>
    <row r="1882" spans="8:8" ht="31" customHeight="1" x14ac:dyDescent="0.2">
      <c r="H1882" s="26" ph="1"/>
    </row>
    <row r="1883" spans="8:8" ht="31" customHeight="1" x14ac:dyDescent="0.2">
      <c r="H1883" s="26" ph="1"/>
    </row>
    <row r="1884" spans="8:8" ht="31" customHeight="1" x14ac:dyDescent="0.2">
      <c r="H1884" s="26" ph="1"/>
    </row>
    <row r="1885" spans="8:8" ht="31" customHeight="1" x14ac:dyDescent="0.2">
      <c r="H1885" s="26" ph="1"/>
    </row>
    <row r="1886" spans="8:8" ht="31" customHeight="1" x14ac:dyDescent="0.2">
      <c r="H1886" s="26" ph="1"/>
    </row>
    <row r="1887" spans="8:8" ht="31" customHeight="1" x14ac:dyDescent="0.2">
      <c r="H1887" s="26" ph="1"/>
    </row>
    <row r="1888" spans="8:8" ht="31" customHeight="1" x14ac:dyDescent="0.2">
      <c r="H1888" s="26" ph="1"/>
    </row>
    <row r="1889" spans="8:8" ht="31" customHeight="1" x14ac:dyDescent="0.2">
      <c r="H1889" s="26" ph="1"/>
    </row>
    <row r="1890" spans="8:8" ht="31" customHeight="1" x14ac:dyDescent="0.2">
      <c r="H1890" s="26" ph="1"/>
    </row>
    <row r="1891" spans="8:8" ht="31" customHeight="1" x14ac:dyDescent="0.2">
      <c r="H1891" s="26" ph="1"/>
    </row>
    <row r="1892" spans="8:8" ht="31" customHeight="1" x14ac:dyDescent="0.2">
      <c r="H1892" s="26" ph="1"/>
    </row>
    <row r="1893" spans="8:8" ht="31" customHeight="1" x14ac:dyDescent="0.2">
      <c r="H1893" s="26" ph="1"/>
    </row>
    <row r="1894" spans="8:8" ht="31" customHeight="1" x14ac:dyDescent="0.2">
      <c r="H1894" s="26" ph="1"/>
    </row>
    <row r="1895" spans="8:8" ht="31" customHeight="1" x14ac:dyDescent="0.2">
      <c r="H1895" s="26" ph="1"/>
    </row>
    <row r="1896" spans="8:8" ht="31" customHeight="1" x14ac:dyDescent="0.2">
      <c r="H1896" s="26" ph="1"/>
    </row>
    <row r="1897" spans="8:8" ht="31" customHeight="1" x14ac:dyDescent="0.2">
      <c r="H1897" s="26" ph="1"/>
    </row>
    <row r="1898" spans="8:8" ht="31" customHeight="1" x14ac:dyDescent="0.2">
      <c r="H1898" s="26" ph="1"/>
    </row>
    <row r="1899" spans="8:8" ht="31" customHeight="1" x14ac:dyDescent="0.2">
      <c r="H1899" s="26" ph="1"/>
    </row>
    <row r="1900" spans="8:8" ht="31" customHeight="1" x14ac:dyDescent="0.2">
      <c r="H1900" s="26" ph="1"/>
    </row>
    <row r="1901" spans="8:8" ht="31" customHeight="1" x14ac:dyDescent="0.2">
      <c r="H1901" s="26" ph="1"/>
    </row>
    <row r="1902" spans="8:8" ht="31" customHeight="1" x14ac:dyDescent="0.2">
      <c r="H1902" s="26" ph="1"/>
    </row>
    <row r="1903" spans="8:8" ht="31" customHeight="1" x14ac:dyDescent="0.2">
      <c r="H1903" s="26" ph="1"/>
    </row>
    <row r="1904" spans="8:8" ht="31" customHeight="1" x14ac:dyDescent="0.2">
      <c r="H1904" s="26" ph="1"/>
    </row>
    <row r="1905" spans="8:8" ht="31" customHeight="1" x14ac:dyDescent="0.2">
      <c r="H1905" s="26" ph="1"/>
    </row>
    <row r="1906" spans="8:8" ht="31" customHeight="1" x14ac:dyDescent="0.2">
      <c r="H1906" s="26" ph="1"/>
    </row>
    <row r="1907" spans="8:8" ht="31" customHeight="1" x14ac:dyDescent="0.2">
      <c r="H1907" s="26" ph="1"/>
    </row>
    <row r="1908" spans="8:8" ht="31" customHeight="1" x14ac:dyDescent="0.2">
      <c r="H1908" s="26" ph="1"/>
    </row>
    <row r="1909" spans="8:8" ht="31" customHeight="1" x14ac:dyDescent="0.2">
      <c r="H1909" s="26" ph="1"/>
    </row>
    <row r="1910" spans="8:8" ht="31" customHeight="1" x14ac:dyDescent="0.2">
      <c r="H1910" s="26" ph="1"/>
    </row>
    <row r="1911" spans="8:8" ht="31" customHeight="1" x14ac:dyDescent="0.2">
      <c r="H1911" s="26" ph="1"/>
    </row>
    <row r="1912" spans="8:8" ht="31" customHeight="1" x14ac:dyDescent="0.2">
      <c r="H1912" s="26" ph="1"/>
    </row>
    <row r="1913" spans="8:8" ht="31" customHeight="1" x14ac:dyDescent="0.2">
      <c r="H1913" s="26" ph="1"/>
    </row>
    <row r="1914" spans="8:8" ht="31" customHeight="1" x14ac:dyDescent="0.2">
      <c r="H1914" s="26" ph="1"/>
    </row>
    <row r="1915" spans="8:8" ht="31" customHeight="1" x14ac:dyDescent="0.2">
      <c r="H1915" s="26" ph="1"/>
    </row>
    <row r="1916" spans="8:8" ht="31" customHeight="1" x14ac:dyDescent="0.2">
      <c r="H1916" s="26" ph="1"/>
    </row>
    <row r="1917" spans="8:8" ht="31" customHeight="1" x14ac:dyDescent="0.2">
      <c r="H1917" s="26" ph="1"/>
    </row>
    <row r="1918" spans="8:8" ht="31" customHeight="1" x14ac:dyDescent="0.2">
      <c r="H1918" s="26" ph="1"/>
    </row>
    <row r="1919" spans="8:8" ht="31" customHeight="1" x14ac:dyDescent="0.2">
      <c r="H1919" s="26" ph="1"/>
    </row>
    <row r="1920" spans="8:8" ht="31" customHeight="1" x14ac:dyDescent="0.2">
      <c r="H1920" s="26" ph="1"/>
    </row>
    <row r="1921" spans="8:8" ht="31" customHeight="1" x14ac:dyDescent="0.2">
      <c r="H1921" s="26" ph="1"/>
    </row>
    <row r="1922" spans="8:8" ht="31" customHeight="1" x14ac:dyDescent="0.2">
      <c r="H1922" s="26" ph="1"/>
    </row>
    <row r="1923" spans="8:8" ht="31" customHeight="1" x14ac:dyDescent="0.2">
      <c r="H1923" s="26" ph="1"/>
    </row>
    <row r="1924" spans="8:8" ht="31" customHeight="1" x14ac:dyDescent="0.2">
      <c r="H1924" s="26" ph="1"/>
    </row>
    <row r="1925" spans="8:8" ht="31" customHeight="1" x14ac:dyDescent="0.2">
      <c r="H1925" s="26" ph="1"/>
    </row>
    <row r="1926" spans="8:8" ht="31" customHeight="1" x14ac:dyDescent="0.2">
      <c r="H1926" s="26" ph="1"/>
    </row>
    <row r="1927" spans="8:8" ht="31" customHeight="1" x14ac:dyDescent="0.2">
      <c r="H1927" s="26" ph="1"/>
    </row>
    <row r="1928" spans="8:8" ht="31" customHeight="1" x14ac:dyDescent="0.2">
      <c r="H1928" s="26" ph="1"/>
    </row>
    <row r="1929" spans="8:8" ht="31" customHeight="1" x14ac:dyDescent="0.2">
      <c r="H1929" s="26" ph="1"/>
    </row>
    <row r="1930" spans="8:8" ht="31" customHeight="1" x14ac:dyDescent="0.2">
      <c r="H1930" s="26" ph="1"/>
    </row>
    <row r="1931" spans="8:8" ht="31" customHeight="1" x14ac:dyDescent="0.2">
      <c r="H1931" s="26" ph="1"/>
    </row>
    <row r="1932" spans="8:8" ht="31" customHeight="1" x14ac:dyDescent="0.2">
      <c r="H1932" s="26" ph="1"/>
    </row>
    <row r="1933" spans="8:8" ht="31" customHeight="1" x14ac:dyDescent="0.2">
      <c r="H1933" s="26" ph="1"/>
    </row>
    <row r="1934" spans="8:8" ht="31" customHeight="1" x14ac:dyDescent="0.2">
      <c r="H1934" s="26" ph="1"/>
    </row>
    <row r="1935" spans="8:8" ht="31" customHeight="1" x14ac:dyDescent="0.2">
      <c r="H1935" s="26" ph="1"/>
    </row>
    <row r="1936" spans="8:8" ht="31" customHeight="1" x14ac:dyDescent="0.2">
      <c r="H1936" s="26" ph="1"/>
    </row>
    <row r="1937" spans="8:8" ht="31" customHeight="1" x14ac:dyDescent="0.2">
      <c r="H1937" s="26" ph="1"/>
    </row>
    <row r="1938" spans="8:8" ht="31" customHeight="1" x14ac:dyDescent="0.2">
      <c r="H1938" s="26" ph="1"/>
    </row>
    <row r="1939" spans="8:8" ht="31" customHeight="1" x14ac:dyDescent="0.2">
      <c r="H1939" s="26" ph="1"/>
    </row>
    <row r="1940" spans="8:8" ht="31" customHeight="1" x14ac:dyDescent="0.2">
      <c r="H1940" s="26" ph="1"/>
    </row>
    <row r="1941" spans="8:8" ht="31" customHeight="1" x14ac:dyDescent="0.2">
      <c r="H1941" s="26" ph="1"/>
    </row>
    <row r="1942" spans="8:8" ht="31" customHeight="1" x14ac:dyDescent="0.2">
      <c r="H1942" s="26" ph="1"/>
    </row>
    <row r="1943" spans="8:8" ht="31" customHeight="1" x14ac:dyDescent="0.2">
      <c r="H1943" s="26" ph="1"/>
    </row>
    <row r="1944" spans="8:8" ht="31" customHeight="1" x14ac:dyDescent="0.2">
      <c r="H1944" s="26" ph="1"/>
    </row>
    <row r="1945" spans="8:8" ht="31" customHeight="1" x14ac:dyDescent="0.2">
      <c r="H1945" s="26" ph="1"/>
    </row>
    <row r="1946" spans="8:8" ht="31" customHeight="1" x14ac:dyDescent="0.2">
      <c r="H1946" s="26" ph="1"/>
    </row>
    <row r="1947" spans="8:8" ht="31" customHeight="1" x14ac:dyDescent="0.2">
      <c r="H1947" s="26" ph="1"/>
    </row>
    <row r="1948" spans="8:8" ht="31" customHeight="1" x14ac:dyDescent="0.2">
      <c r="H1948" s="26" ph="1"/>
    </row>
    <row r="1949" spans="8:8" ht="31" customHeight="1" x14ac:dyDescent="0.2">
      <c r="H1949" s="26" ph="1"/>
    </row>
    <row r="1950" spans="8:8" ht="31" customHeight="1" x14ac:dyDescent="0.2">
      <c r="H1950" s="26" ph="1"/>
    </row>
    <row r="1951" spans="8:8" ht="31" customHeight="1" x14ac:dyDescent="0.2">
      <c r="H1951" s="26" ph="1"/>
    </row>
    <row r="1952" spans="8:8" ht="31" customHeight="1" x14ac:dyDescent="0.2">
      <c r="H1952" s="26" ph="1"/>
    </row>
    <row r="1953" spans="8:8" ht="31" customHeight="1" x14ac:dyDescent="0.2">
      <c r="H1953" s="26" ph="1"/>
    </row>
    <row r="1954" spans="8:8" ht="31" customHeight="1" x14ac:dyDescent="0.2">
      <c r="H1954" s="26" ph="1"/>
    </row>
    <row r="1955" spans="8:8" ht="31" customHeight="1" x14ac:dyDescent="0.2">
      <c r="H1955" s="26" ph="1"/>
    </row>
    <row r="1956" spans="8:8" ht="31" customHeight="1" x14ac:dyDescent="0.2">
      <c r="H1956" s="26" ph="1"/>
    </row>
    <row r="1957" spans="8:8" ht="31" customHeight="1" x14ac:dyDescent="0.2">
      <c r="H1957" s="26" ph="1"/>
    </row>
    <row r="1958" spans="8:8" ht="31" customHeight="1" x14ac:dyDescent="0.2">
      <c r="H1958" s="26" ph="1"/>
    </row>
    <row r="1959" spans="8:8" ht="31" customHeight="1" x14ac:dyDescent="0.2">
      <c r="H1959" s="26" ph="1"/>
    </row>
    <row r="1960" spans="8:8" ht="31" customHeight="1" x14ac:dyDescent="0.2">
      <c r="H1960" s="26" ph="1"/>
    </row>
    <row r="1961" spans="8:8" ht="31" customHeight="1" x14ac:dyDescent="0.2">
      <c r="H1961" s="26" ph="1"/>
    </row>
    <row r="1962" spans="8:8" ht="31" customHeight="1" x14ac:dyDescent="0.2">
      <c r="H1962" s="26" ph="1"/>
    </row>
    <row r="1963" spans="8:8" ht="31" customHeight="1" x14ac:dyDescent="0.2">
      <c r="H1963" s="26" ph="1"/>
    </row>
    <row r="1964" spans="8:8" ht="31" customHeight="1" x14ac:dyDescent="0.2">
      <c r="H1964" s="26" ph="1"/>
    </row>
    <row r="1965" spans="8:8" ht="31" customHeight="1" x14ac:dyDescent="0.2">
      <c r="H1965" s="26" ph="1"/>
    </row>
    <row r="1966" spans="8:8" ht="31" customHeight="1" x14ac:dyDescent="0.2">
      <c r="H1966" s="26" ph="1"/>
    </row>
    <row r="1967" spans="8:8" ht="31" customHeight="1" x14ac:dyDescent="0.2">
      <c r="H1967" s="26" ph="1"/>
    </row>
    <row r="1968" spans="8:8" ht="31" customHeight="1" x14ac:dyDescent="0.2">
      <c r="H1968" s="26" ph="1"/>
    </row>
    <row r="1969" spans="8:8" ht="31" customHeight="1" x14ac:dyDescent="0.2">
      <c r="H1969" s="26" ph="1"/>
    </row>
    <row r="1970" spans="8:8" ht="31" customHeight="1" x14ac:dyDescent="0.2">
      <c r="H1970" s="26" ph="1"/>
    </row>
    <row r="1971" spans="8:8" ht="31" customHeight="1" x14ac:dyDescent="0.2">
      <c r="H1971" s="26" ph="1"/>
    </row>
    <row r="1972" spans="8:8" ht="31" customHeight="1" x14ac:dyDescent="0.2">
      <c r="H1972" s="26" ph="1"/>
    </row>
    <row r="1973" spans="8:8" ht="31" customHeight="1" x14ac:dyDescent="0.2">
      <c r="H1973" s="26" ph="1"/>
    </row>
    <row r="1974" spans="8:8" ht="31" customHeight="1" x14ac:dyDescent="0.2">
      <c r="H1974" s="26" ph="1"/>
    </row>
    <row r="1975" spans="8:8" ht="31" customHeight="1" x14ac:dyDescent="0.2">
      <c r="H1975" s="26" ph="1"/>
    </row>
    <row r="1976" spans="8:8" ht="31" customHeight="1" x14ac:dyDescent="0.2">
      <c r="H1976" s="26" ph="1"/>
    </row>
    <row r="1977" spans="8:8" ht="31" customHeight="1" x14ac:dyDescent="0.2">
      <c r="H1977" s="26" ph="1"/>
    </row>
    <row r="1978" spans="8:8" ht="31" customHeight="1" x14ac:dyDescent="0.2">
      <c r="H1978" s="26" ph="1"/>
    </row>
    <row r="1979" spans="8:8" ht="31" customHeight="1" x14ac:dyDescent="0.2">
      <c r="H1979" s="26" ph="1"/>
    </row>
    <row r="1980" spans="8:8" ht="31" customHeight="1" x14ac:dyDescent="0.2">
      <c r="H1980" s="26" ph="1"/>
    </row>
    <row r="1981" spans="8:8" ht="31" customHeight="1" x14ac:dyDescent="0.2">
      <c r="H1981" s="26" ph="1"/>
    </row>
    <row r="1982" spans="8:8" ht="31" customHeight="1" x14ac:dyDescent="0.2">
      <c r="H1982" s="26" ph="1"/>
    </row>
    <row r="1983" spans="8:8" ht="31" customHeight="1" x14ac:dyDescent="0.2">
      <c r="H1983" s="26" ph="1"/>
    </row>
    <row r="1984" spans="8:8" ht="31" customHeight="1" x14ac:dyDescent="0.2">
      <c r="H1984" s="26" ph="1"/>
    </row>
    <row r="1985" spans="8:8" ht="31" customHeight="1" x14ac:dyDescent="0.2">
      <c r="H1985" s="26" ph="1"/>
    </row>
    <row r="1986" spans="8:8" ht="31" customHeight="1" x14ac:dyDescent="0.2">
      <c r="H1986" s="26" ph="1"/>
    </row>
    <row r="1987" spans="8:8" ht="31" customHeight="1" x14ac:dyDescent="0.2">
      <c r="H1987" s="26" ph="1"/>
    </row>
    <row r="1988" spans="8:8" ht="31" customHeight="1" x14ac:dyDescent="0.2">
      <c r="H1988" s="26" ph="1"/>
    </row>
    <row r="1989" spans="8:8" ht="31" customHeight="1" x14ac:dyDescent="0.2">
      <c r="H1989" s="26" ph="1"/>
    </row>
    <row r="1990" spans="8:8" ht="31" customHeight="1" x14ac:dyDescent="0.2">
      <c r="H1990" s="26" ph="1"/>
    </row>
    <row r="1991" spans="8:8" ht="31" customHeight="1" x14ac:dyDescent="0.2">
      <c r="H1991" s="26" ph="1"/>
    </row>
    <row r="1992" spans="8:8" ht="31" customHeight="1" x14ac:dyDescent="0.2">
      <c r="H1992" s="26" ph="1"/>
    </row>
    <row r="1993" spans="8:8" ht="31" customHeight="1" x14ac:dyDescent="0.2">
      <c r="H1993" s="26" ph="1"/>
    </row>
    <row r="1994" spans="8:8" ht="31" customHeight="1" x14ac:dyDescent="0.2">
      <c r="H1994" s="26" ph="1"/>
    </row>
    <row r="1995" spans="8:8" ht="31" customHeight="1" x14ac:dyDescent="0.2">
      <c r="H1995" s="26" ph="1"/>
    </row>
    <row r="1996" spans="8:8" ht="31" customHeight="1" x14ac:dyDescent="0.2">
      <c r="H1996" s="26" ph="1"/>
    </row>
    <row r="1997" spans="8:8" ht="31" customHeight="1" x14ac:dyDescent="0.2">
      <c r="H1997" s="26" ph="1"/>
    </row>
    <row r="1998" spans="8:8" ht="31" customHeight="1" x14ac:dyDescent="0.2">
      <c r="H1998" s="26" ph="1"/>
    </row>
    <row r="1999" spans="8:8" ht="31" customHeight="1" x14ac:dyDescent="0.2">
      <c r="H1999" s="26" ph="1"/>
    </row>
    <row r="2000" spans="8:8" ht="31" customHeight="1" x14ac:dyDescent="0.2">
      <c r="H2000" s="26" ph="1"/>
    </row>
    <row r="2001" spans="8:8" ht="31" customHeight="1" x14ac:dyDescent="0.2">
      <c r="H2001" s="26" ph="1"/>
    </row>
    <row r="2002" spans="8:8" ht="31" customHeight="1" x14ac:dyDescent="0.2">
      <c r="H2002" s="26" ph="1"/>
    </row>
    <row r="2003" spans="8:8" ht="31" customHeight="1" x14ac:dyDescent="0.2">
      <c r="H2003" s="26" ph="1"/>
    </row>
    <row r="2004" spans="8:8" ht="31" customHeight="1" x14ac:dyDescent="0.2">
      <c r="H2004" s="26" ph="1"/>
    </row>
    <row r="2005" spans="8:8" ht="31" customHeight="1" x14ac:dyDescent="0.2">
      <c r="H2005" s="26" ph="1"/>
    </row>
    <row r="2006" spans="8:8" ht="31" customHeight="1" x14ac:dyDescent="0.2">
      <c r="H2006" s="26" ph="1"/>
    </row>
    <row r="2007" spans="8:8" ht="31" customHeight="1" x14ac:dyDescent="0.2">
      <c r="H2007" s="26" ph="1"/>
    </row>
    <row r="2008" spans="8:8" ht="31" customHeight="1" x14ac:dyDescent="0.2">
      <c r="H2008" s="26" ph="1"/>
    </row>
    <row r="2009" spans="8:8" ht="31" customHeight="1" x14ac:dyDescent="0.2">
      <c r="H2009" s="26" ph="1"/>
    </row>
    <row r="2010" spans="8:8" ht="31" customHeight="1" x14ac:dyDescent="0.2">
      <c r="H2010" s="26" ph="1"/>
    </row>
    <row r="2011" spans="8:8" ht="31" customHeight="1" x14ac:dyDescent="0.2">
      <c r="H2011" s="26" ph="1"/>
    </row>
    <row r="2012" spans="8:8" ht="31" customHeight="1" x14ac:dyDescent="0.2">
      <c r="H2012" s="26" ph="1"/>
    </row>
    <row r="2013" spans="8:8" ht="31" customHeight="1" x14ac:dyDescent="0.2">
      <c r="H2013" s="26" ph="1"/>
    </row>
    <row r="2014" spans="8:8" ht="31" customHeight="1" x14ac:dyDescent="0.2">
      <c r="H2014" s="26" ph="1"/>
    </row>
    <row r="2015" spans="8:8" ht="31" customHeight="1" x14ac:dyDescent="0.2">
      <c r="H2015" s="26" ph="1"/>
    </row>
    <row r="2016" spans="8:8" ht="31" customHeight="1" x14ac:dyDescent="0.2">
      <c r="H2016" s="26" ph="1"/>
    </row>
    <row r="2017" spans="8:8" ht="31" customHeight="1" x14ac:dyDescent="0.2">
      <c r="H2017" s="26" ph="1"/>
    </row>
    <row r="2018" spans="8:8" ht="31" customHeight="1" x14ac:dyDescent="0.2">
      <c r="H2018" s="26" ph="1"/>
    </row>
    <row r="2019" spans="8:8" ht="31" customHeight="1" x14ac:dyDescent="0.2">
      <c r="H2019" s="26" ph="1"/>
    </row>
    <row r="2020" spans="8:8" ht="31" customHeight="1" x14ac:dyDescent="0.2">
      <c r="H2020" s="26" ph="1"/>
    </row>
    <row r="2021" spans="8:8" ht="31" customHeight="1" x14ac:dyDescent="0.2">
      <c r="H2021" s="26" ph="1"/>
    </row>
    <row r="2022" spans="8:8" ht="31" customHeight="1" x14ac:dyDescent="0.2">
      <c r="H2022" s="26" ph="1"/>
    </row>
    <row r="2023" spans="8:8" ht="31" customHeight="1" x14ac:dyDescent="0.2">
      <c r="H2023" s="26" ph="1"/>
    </row>
    <row r="2024" spans="8:8" ht="31" customHeight="1" x14ac:dyDescent="0.2">
      <c r="H2024" s="26" ph="1"/>
    </row>
    <row r="2025" spans="8:8" ht="31" customHeight="1" x14ac:dyDescent="0.2">
      <c r="H2025" s="26" ph="1"/>
    </row>
    <row r="2026" spans="8:8" ht="31" customHeight="1" x14ac:dyDescent="0.2">
      <c r="H2026" s="26" ph="1"/>
    </row>
    <row r="2027" spans="8:8" ht="31" customHeight="1" x14ac:dyDescent="0.2">
      <c r="H2027" s="26" ph="1"/>
    </row>
    <row r="2028" spans="8:8" ht="31" customHeight="1" x14ac:dyDescent="0.2">
      <c r="H2028" s="26" ph="1"/>
    </row>
    <row r="2029" spans="8:8" ht="31" customHeight="1" x14ac:dyDescent="0.2">
      <c r="H2029" s="26" ph="1"/>
    </row>
    <row r="2030" spans="8:8" ht="31" customHeight="1" x14ac:dyDescent="0.2">
      <c r="H2030" s="26" ph="1"/>
    </row>
    <row r="2031" spans="8:8" ht="31" customHeight="1" x14ac:dyDescent="0.2">
      <c r="H2031" s="26" ph="1"/>
    </row>
    <row r="2032" spans="8:8" ht="31" customHeight="1" x14ac:dyDescent="0.2">
      <c r="H2032" s="26" ph="1"/>
    </row>
    <row r="2033" spans="8:8" ht="31" customHeight="1" x14ac:dyDescent="0.2">
      <c r="H2033" s="26" ph="1"/>
    </row>
    <row r="2034" spans="8:8" ht="31" customHeight="1" x14ac:dyDescent="0.2">
      <c r="H2034" s="26" ph="1"/>
    </row>
    <row r="2035" spans="8:8" ht="31" customHeight="1" x14ac:dyDescent="0.2">
      <c r="H2035" s="26" ph="1"/>
    </row>
    <row r="2036" spans="8:8" ht="31" customHeight="1" x14ac:dyDescent="0.2">
      <c r="H2036" s="26" ph="1"/>
    </row>
    <row r="2037" spans="8:8" ht="31" customHeight="1" x14ac:dyDescent="0.2">
      <c r="H2037" s="26" ph="1"/>
    </row>
    <row r="2038" spans="8:8" ht="31" customHeight="1" x14ac:dyDescent="0.2">
      <c r="H2038" s="26" ph="1"/>
    </row>
    <row r="2039" spans="8:8" ht="31" customHeight="1" x14ac:dyDescent="0.2">
      <c r="H2039" s="26" ph="1"/>
    </row>
    <row r="2040" spans="8:8" ht="31" customHeight="1" x14ac:dyDescent="0.2">
      <c r="H2040" s="26" ph="1"/>
    </row>
    <row r="2041" spans="8:8" ht="31" customHeight="1" x14ac:dyDescent="0.2">
      <c r="H2041" s="26" ph="1"/>
    </row>
    <row r="2042" spans="8:8" ht="31" customHeight="1" x14ac:dyDescent="0.2">
      <c r="H2042" s="26" ph="1"/>
    </row>
    <row r="2043" spans="8:8" ht="31" customHeight="1" x14ac:dyDescent="0.2">
      <c r="H2043" s="26" ph="1"/>
    </row>
    <row r="2044" spans="8:8" ht="31" customHeight="1" x14ac:dyDescent="0.2">
      <c r="H2044" s="26" ph="1"/>
    </row>
    <row r="2045" spans="8:8" ht="31" customHeight="1" x14ac:dyDescent="0.2">
      <c r="H2045" s="26" ph="1"/>
    </row>
    <row r="2046" spans="8:8" ht="31" customHeight="1" x14ac:dyDescent="0.2">
      <c r="H2046" s="26" ph="1"/>
    </row>
    <row r="2047" spans="8:8" ht="31" customHeight="1" x14ac:dyDescent="0.2">
      <c r="H2047" s="26" ph="1"/>
    </row>
    <row r="2048" spans="8:8" ht="31" customHeight="1" x14ac:dyDescent="0.2">
      <c r="H2048" s="26" ph="1"/>
    </row>
    <row r="2049" spans="8:8" ht="31" customHeight="1" x14ac:dyDescent="0.2">
      <c r="H2049" s="26" ph="1"/>
    </row>
    <row r="2050" spans="8:8" ht="31" customHeight="1" x14ac:dyDescent="0.2">
      <c r="H2050" s="26" ph="1"/>
    </row>
    <row r="2051" spans="8:8" ht="31" customHeight="1" x14ac:dyDescent="0.2">
      <c r="H2051" s="26" ph="1"/>
    </row>
    <row r="2052" spans="8:8" ht="31" customHeight="1" x14ac:dyDescent="0.2">
      <c r="H2052" s="26" ph="1"/>
    </row>
    <row r="2053" spans="8:8" ht="31" customHeight="1" x14ac:dyDescent="0.2">
      <c r="H2053" s="26" ph="1"/>
    </row>
    <row r="2054" spans="8:8" ht="31" customHeight="1" x14ac:dyDescent="0.2">
      <c r="H2054" s="26" ph="1"/>
    </row>
    <row r="2055" spans="8:8" ht="31" customHeight="1" x14ac:dyDescent="0.2">
      <c r="H2055" s="26" ph="1"/>
    </row>
    <row r="2056" spans="8:8" ht="31" customHeight="1" x14ac:dyDescent="0.2">
      <c r="H2056" s="26" ph="1"/>
    </row>
    <row r="2057" spans="8:8" ht="31" customHeight="1" x14ac:dyDescent="0.2">
      <c r="H2057" s="26" ph="1"/>
    </row>
    <row r="2058" spans="8:8" ht="31" customHeight="1" x14ac:dyDescent="0.2">
      <c r="H2058" s="26" ph="1"/>
    </row>
    <row r="2059" spans="8:8" ht="31" customHeight="1" x14ac:dyDescent="0.2">
      <c r="H2059" s="26" ph="1"/>
    </row>
    <row r="2060" spans="8:8" ht="31" customHeight="1" x14ac:dyDescent="0.2">
      <c r="H2060" s="26" ph="1"/>
    </row>
    <row r="2061" spans="8:8" ht="31" customHeight="1" x14ac:dyDescent="0.2">
      <c r="H2061" s="26" ph="1"/>
    </row>
    <row r="2062" spans="8:8" ht="31" customHeight="1" x14ac:dyDescent="0.2">
      <c r="H2062" s="26" ph="1"/>
    </row>
    <row r="2063" spans="8:8" ht="31" customHeight="1" x14ac:dyDescent="0.2">
      <c r="H2063" s="26" ph="1"/>
    </row>
    <row r="2064" spans="8:8" ht="31" customHeight="1" x14ac:dyDescent="0.2">
      <c r="H2064" s="26" ph="1"/>
    </row>
    <row r="2065" spans="8:8" ht="31" customHeight="1" x14ac:dyDescent="0.2">
      <c r="H2065" s="26" ph="1"/>
    </row>
    <row r="2066" spans="8:8" ht="31" customHeight="1" x14ac:dyDescent="0.2">
      <c r="H2066" s="26" ph="1"/>
    </row>
    <row r="2067" spans="8:8" ht="31" customHeight="1" x14ac:dyDescent="0.2">
      <c r="H2067" s="26" ph="1"/>
    </row>
    <row r="2068" spans="8:8" ht="31" customHeight="1" x14ac:dyDescent="0.2">
      <c r="H2068" s="26" ph="1"/>
    </row>
    <row r="2069" spans="8:8" ht="31" customHeight="1" x14ac:dyDescent="0.2">
      <c r="H2069" s="26" ph="1"/>
    </row>
    <row r="2070" spans="8:8" ht="31" customHeight="1" x14ac:dyDescent="0.2">
      <c r="H2070" s="26" ph="1"/>
    </row>
    <row r="2071" spans="8:8" ht="31" customHeight="1" x14ac:dyDescent="0.2">
      <c r="H2071" s="26" ph="1"/>
    </row>
    <row r="2072" spans="8:8" ht="31" customHeight="1" x14ac:dyDescent="0.2">
      <c r="H2072" s="26" ph="1"/>
    </row>
    <row r="2073" spans="8:8" ht="31" customHeight="1" x14ac:dyDescent="0.2">
      <c r="H2073" s="26" ph="1"/>
    </row>
    <row r="2074" spans="8:8" ht="31" customHeight="1" x14ac:dyDescent="0.2">
      <c r="H2074" s="26" ph="1"/>
    </row>
    <row r="2075" spans="8:8" ht="31" customHeight="1" x14ac:dyDescent="0.2">
      <c r="H2075" s="26" ph="1"/>
    </row>
    <row r="2076" spans="8:8" ht="31" customHeight="1" x14ac:dyDescent="0.2">
      <c r="H2076" s="26" ph="1"/>
    </row>
    <row r="2077" spans="8:8" ht="31" customHeight="1" x14ac:dyDescent="0.2">
      <c r="H2077" s="26" ph="1"/>
    </row>
    <row r="2078" spans="8:8" ht="31" customHeight="1" x14ac:dyDescent="0.2">
      <c r="H2078" s="26" ph="1"/>
    </row>
    <row r="2079" spans="8:8" ht="31" customHeight="1" x14ac:dyDescent="0.2">
      <c r="H2079" s="26" ph="1"/>
    </row>
    <row r="2080" spans="8:8" ht="31" customHeight="1" x14ac:dyDescent="0.2">
      <c r="H2080" s="26" ph="1"/>
    </row>
    <row r="2081" spans="8:8" ht="31" customHeight="1" x14ac:dyDescent="0.2">
      <c r="H2081" s="26" ph="1"/>
    </row>
    <row r="2082" spans="8:8" ht="31" customHeight="1" x14ac:dyDescent="0.2">
      <c r="H2082" s="26" ph="1"/>
    </row>
    <row r="2083" spans="8:8" ht="31" customHeight="1" x14ac:dyDescent="0.2">
      <c r="H2083" s="26" ph="1"/>
    </row>
    <row r="2084" spans="8:8" ht="31" customHeight="1" x14ac:dyDescent="0.2">
      <c r="H2084" s="26" ph="1"/>
    </row>
    <row r="2085" spans="8:8" ht="31" customHeight="1" x14ac:dyDescent="0.2">
      <c r="H2085" s="26" ph="1"/>
    </row>
    <row r="2086" spans="8:8" ht="31" customHeight="1" x14ac:dyDescent="0.2">
      <c r="H2086" s="26" ph="1"/>
    </row>
    <row r="2087" spans="8:8" ht="31" customHeight="1" x14ac:dyDescent="0.2">
      <c r="H2087" s="26" ph="1"/>
    </row>
    <row r="2088" spans="8:8" ht="31" customHeight="1" x14ac:dyDescent="0.2">
      <c r="H2088" s="26" ph="1"/>
    </row>
    <row r="2089" spans="8:8" ht="31" customHeight="1" x14ac:dyDescent="0.2">
      <c r="H2089" s="26" ph="1"/>
    </row>
    <row r="2090" spans="8:8" ht="31" customHeight="1" x14ac:dyDescent="0.2">
      <c r="H2090" s="26" ph="1"/>
    </row>
    <row r="2091" spans="8:8" ht="31" customHeight="1" x14ac:dyDescent="0.2">
      <c r="H2091" s="26" ph="1"/>
    </row>
    <row r="2092" spans="8:8" ht="31" customHeight="1" x14ac:dyDescent="0.2">
      <c r="H2092" s="26" ph="1"/>
    </row>
    <row r="2093" spans="8:8" ht="31" customHeight="1" x14ac:dyDescent="0.2">
      <c r="H2093" s="26" ph="1"/>
    </row>
    <row r="2094" spans="8:8" ht="31" customHeight="1" x14ac:dyDescent="0.2">
      <c r="H2094" s="26" ph="1"/>
    </row>
    <row r="2095" spans="8:8" ht="31" customHeight="1" x14ac:dyDescent="0.2">
      <c r="H2095" s="26" ph="1"/>
    </row>
    <row r="2096" spans="8:8" ht="31" customHeight="1" x14ac:dyDescent="0.2">
      <c r="H2096" s="26" ph="1"/>
    </row>
    <row r="2097" spans="8:8" ht="31" customHeight="1" x14ac:dyDescent="0.2">
      <c r="H2097" s="26" ph="1"/>
    </row>
    <row r="2098" spans="8:8" ht="31" customHeight="1" x14ac:dyDescent="0.2">
      <c r="H2098" s="26" ph="1"/>
    </row>
    <row r="2099" spans="8:8" ht="31" customHeight="1" x14ac:dyDescent="0.2">
      <c r="H2099" s="26" ph="1"/>
    </row>
    <row r="2100" spans="8:8" ht="31" customHeight="1" x14ac:dyDescent="0.2">
      <c r="H2100" s="26" ph="1"/>
    </row>
    <row r="2101" spans="8:8" ht="31" customHeight="1" x14ac:dyDescent="0.2">
      <c r="H2101" s="26" ph="1"/>
    </row>
    <row r="2102" spans="8:8" ht="31" customHeight="1" x14ac:dyDescent="0.2">
      <c r="H2102" s="26" ph="1"/>
    </row>
    <row r="2103" spans="8:8" ht="31" customHeight="1" x14ac:dyDescent="0.2">
      <c r="H2103" s="26" ph="1"/>
    </row>
    <row r="2104" spans="8:8" ht="31" customHeight="1" x14ac:dyDescent="0.2">
      <c r="H2104" s="26" ph="1"/>
    </row>
    <row r="2105" spans="8:8" ht="31" customHeight="1" x14ac:dyDescent="0.2">
      <c r="H2105" s="26" ph="1"/>
    </row>
    <row r="2106" spans="8:8" ht="31" customHeight="1" x14ac:dyDescent="0.2">
      <c r="H2106" s="26" ph="1"/>
    </row>
    <row r="2107" spans="8:8" ht="31" customHeight="1" x14ac:dyDescent="0.2">
      <c r="H2107" s="26" ph="1"/>
    </row>
    <row r="2108" spans="8:8" ht="31" customHeight="1" x14ac:dyDescent="0.2">
      <c r="H2108" s="26" ph="1"/>
    </row>
    <row r="2109" spans="8:8" ht="31" customHeight="1" x14ac:dyDescent="0.2">
      <c r="H2109" s="26" ph="1"/>
    </row>
    <row r="2110" spans="8:8" ht="31" customHeight="1" x14ac:dyDescent="0.2">
      <c r="H2110" s="26" ph="1"/>
    </row>
    <row r="2111" spans="8:8" ht="31" customHeight="1" x14ac:dyDescent="0.2">
      <c r="H2111" s="26" ph="1"/>
    </row>
    <row r="2112" spans="8:8" ht="31" customHeight="1" x14ac:dyDescent="0.2">
      <c r="H2112" s="26" ph="1"/>
    </row>
    <row r="2113" spans="8:8" ht="31" customHeight="1" x14ac:dyDescent="0.2">
      <c r="H2113" s="26" ph="1"/>
    </row>
    <row r="2114" spans="8:8" ht="31" customHeight="1" x14ac:dyDescent="0.2">
      <c r="H2114" s="26" ph="1"/>
    </row>
    <row r="2115" spans="8:8" ht="31" customHeight="1" x14ac:dyDescent="0.2">
      <c r="H2115" s="26" ph="1"/>
    </row>
    <row r="2116" spans="8:8" ht="31" customHeight="1" x14ac:dyDescent="0.2">
      <c r="H2116" s="26" ph="1"/>
    </row>
    <row r="2117" spans="8:8" ht="31" customHeight="1" x14ac:dyDescent="0.2">
      <c r="H2117" s="26" ph="1"/>
    </row>
    <row r="2118" spans="8:8" ht="31" customHeight="1" x14ac:dyDescent="0.2">
      <c r="H2118" s="26" ph="1"/>
    </row>
    <row r="2119" spans="8:8" ht="31" customHeight="1" x14ac:dyDescent="0.2">
      <c r="H2119" s="26" ph="1"/>
    </row>
    <row r="2120" spans="8:8" ht="31" customHeight="1" x14ac:dyDescent="0.2">
      <c r="H2120" s="26" ph="1"/>
    </row>
    <row r="2121" spans="8:8" ht="31" customHeight="1" x14ac:dyDescent="0.2">
      <c r="H2121" s="26" ph="1"/>
    </row>
    <row r="2122" spans="8:8" ht="31" customHeight="1" x14ac:dyDescent="0.2">
      <c r="H2122" s="26" ph="1"/>
    </row>
    <row r="2123" spans="8:8" ht="31" customHeight="1" x14ac:dyDescent="0.2">
      <c r="H2123" s="26" ph="1"/>
    </row>
    <row r="2124" spans="8:8" ht="31" customHeight="1" x14ac:dyDescent="0.2">
      <c r="H2124" s="26" ph="1"/>
    </row>
    <row r="2125" spans="8:8" ht="31" customHeight="1" x14ac:dyDescent="0.2">
      <c r="H2125" s="26" ph="1"/>
    </row>
    <row r="2126" spans="8:8" ht="31" customHeight="1" x14ac:dyDescent="0.2">
      <c r="H2126" s="26" ph="1"/>
    </row>
    <row r="2127" spans="8:8" ht="31" customHeight="1" x14ac:dyDescent="0.2">
      <c r="H2127" s="26" ph="1"/>
    </row>
    <row r="2128" spans="8:8" ht="31" customHeight="1" x14ac:dyDescent="0.2">
      <c r="H2128" s="26" ph="1"/>
    </row>
    <row r="2129" spans="8:8" ht="31" customHeight="1" x14ac:dyDescent="0.2">
      <c r="H2129" s="26" ph="1"/>
    </row>
    <row r="2130" spans="8:8" ht="31" customHeight="1" x14ac:dyDescent="0.2">
      <c r="H2130" s="26" ph="1"/>
    </row>
    <row r="2131" spans="8:8" ht="31" customHeight="1" x14ac:dyDescent="0.2">
      <c r="H2131" s="26" ph="1"/>
    </row>
    <row r="2132" spans="8:8" ht="31" customHeight="1" x14ac:dyDescent="0.2">
      <c r="H2132" s="26" ph="1"/>
    </row>
    <row r="2133" spans="8:8" ht="31" customHeight="1" x14ac:dyDescent="0.2">
      <c r="H2133" s="26" ph="1"/>
    </row>
    <row r="2134" spans="8:8" ht="31" customHeight="1" x14ac:dyDescent="0.2">
      <c r="H2134" s="26" ph="1"/>
    </row>
    <row r="2135" spans="8:8" ht="31" customHeight="1" x14ac:dyDescent="0.2">
      <c r="H2135" s="26" ph="1"/>
    </row>
    <row r="2136" spans="8:8" ht="31" customHeight="1" x14ac:dyDescent="0.2">
      <c r="H2136" s="26" ph="1"/>
    </row>
    <row r="2137" spans="8:8" ht="31" customHeight="1" x14ac:dyDescent="0.2">
      <c r="H2137" s="26" ph="1"/>
    </row>
    <row r="2138" spans="8:8" ht="31" customHeight="1" x14ac:dyDescent="0.2">
      <c r="H2138" s="26" ph="1"/>
    </row>
    <row r="2139" spans="8:8" ht="31" customHeight="1" x14ac:dyDescent="0.2">
      <c r="H2139" s="26" ph="1"/>
    </row>
    <row r="2140" spans="8:8" ht="31" customHeight="1" x14ac:dyDescent="0.2">
      <c r="H2140" s="26" ph="1"/>
    </row>
    <row r="2141" spans="8:8" ht="31" customHeight="1" x14ac:dyDescent="0.2">
      <c r="H2141" s="26" ph="1"/>
    </row>
    <row r="2142" spans="8:8" ht="31" customHeight="1" x14ac:dyDescent="0.2">
      <c r="H2142" s="26" ph="1"/>
    </row>
    <row r="2143" spans="8:8" ht="31" customHeight="1" x14ac:dyDescent="0.2">
      <c r="H2143" s="26" ph="1"/>
    </row>
    <row r="2144" spans="8:8" ht="31" customHeight="1" x14ac:dyDescent="0.2">
      <c r="H2144" s="26" ph="1"/>
    </row>
    <row r="2145" spans="8:8" ht="31" customHeight="1" x14ac:dyDescent="0.2">
      <c r="H2145" s="26" ph="1"/>
    </row>
    <row r="2146" spans="8:8" ht="31" customHeight="1" x14ac:dyDescent="0.2">
      <c r="H2146" s="26" ph="1"/>
    </row>
    <row r="2147" spans="8:8" ht="31" customHeight="1" x14ac:dyDescent="0.2">
      <c r="H2147" s="26" ph="1"/>
    </row>
    <row r="2148" spans="8:8" ht="31" customHeight="1" x14ac:dyDescent="0.2">
      <c r="H2148" s="26" ph="1"/>
    </row>
    <row r="2149" spans="8:8" ht="31" customHeight="1" x14ac:dyDescent="0.2">
      <c r="H2149" s="26" ph="1"/>
    </row>
    <row r="2150" spans="8:8" ht="31" customHeight="1" x14ac:dyDescent="0.2">
      <c r="H2150" s="26" ph="1"/>
    </row>
    <row r="2151" spans="8:8" ht="31" customHeight="1" x14ac:dyDescent="0.2">
      <c r="H2151" s="26" ph="1"/>
    </row>
    <row r="2152" spans="8:8" ht="31" customHeight="1" x14ac:dyDescent="0.2">
      <c r="H2152" s="26" ph="1"/>
    </row>
    <row r="2153" spans="8:8" ht="31" customHeight="1" x14ac:dyDescent="0.2">
      <c r="H2153" s="26" ph="1"/>
    </row>
    <row r="2154" spans="8:8" ht="31" customHeight="1" x14ac:dyDescent="0.2">
      <c r="H2154" s="26" ph="1"/>
    </row>
    <row r="2155" spans="8:8" ht="31" customHeight="1" x14ac:dyDescent="0.2">
      <c r="H2155" s="26" ph="1"/>
    </row>
    <row r="2156" spans="8:8" ht="31" customHeight="1" x14ac:dyDescent="0.2">
      <c r="H2156" s="26" ph="1"/>
    </row>
    <row r="2157" spans="8:8" ht="31" customHeight="1" x14ac:dyDescent="0.2">
      <c r="H2157" s="26" ph="1"/>
    </row>
    <row r="2158" spans="8:8" ht="31" customHeight="1" x14ac:dyDescent="0.2">
      <c r="H2158" s="26" ph="1"/>
    </row>
    <row r="2159" spans="8:8" ht="31" customHeight="1" x14ac:dyDescent="0.2">
      <c r="H2159" s="26" ph="1"/>
    </row>
    <row r="2160" spans="8:8" ht="31" customHeight="1" x14ac:dyDescent="0.2">
      <c r="H2160" s="26" ph="1"/>
    </row>
    <row r="2161" spans="8:8" ht="31" customHeight="1" x14ac:dyDescent="0.2">
      <c r="H2161" s="26" ph="1"/>
    </row>
    <row r="2162" spans="8:8" ht="31" customHeight="1" x14ac:dyDescent="0.2">
      <c r="H2162" s="26" ph="1"/>
    </row>
    <row r="2163" spans="8:8" ht="31" customHeight="1" x14ac:dyDescent="0.2">
      <c r="H2163" s="26" ph="1"/>
    </row>
    <row r="2164" spans="8:8" ht="31" customHeight="1" x14ac:dyDescent="0.2">
      <c r="H2164" s="26" ph="1"/>
    </row>
    <row r="2165" spans="8:8" ht="31" customHeight="1" x14ac:dyDescent="0.2">
      <c r="H2165" s="26" ph="1"/>
    </row>
    <row r="2166" spans="8:8" ht="31" customHeight="1" x14ac:dyDescent="0.2">
      <c r="H2166" s="26" ph="1"/>
    </row>
    <row r="2167" spans="8:8" ht="31" customHeight="1" x14ac:dyDescent="0.2">
      <c r="H2167" s="26" ph="1"/>
    </row>
    <row r="2168" spans="8:8" ht="31" customHeight="1" x14ac:dyDescent="0.2">
      <c r="H2168" s="26" ph="1"/>
    </row>
    <row r="2169" spans="8:8" ht="31" customHeight="1" x14ac:dyDescent="0.2">
      <c r="H2169" s="26" ph="1"/>
    </row>
    <row r="2170" spans="8:8" ht="31" customHeight="1" x14ac:dyDescent="0.2">
      <c r="H2170" s="26" ph="1"/>
    </row>
    <row r="2171" spans="8:8" ht="31" customHeight="1" x14ac:dyDescent="0.2">
      <c r="H2171" s="26" ph="1"/>
    </row>
    <row r="2172" spans="8:8" ht="31" customHeight="1" x14ac:dyDescent="0.2">
      <c r="H2172" s="26" ph="1"/>
    </row>
    <row r="2173" spans="8:8" ht="31" customHeight="1" x14ac:dyDescent="0.2">
      <c r="H2173" s="26" ph="1"/>
    </row>
    <row r="2174" spans="8:8" ht="31" customHeight="1" x14ac:dyDescent="0.2">
      <c r="H2174" s="26" ph="1"/>
    </row>
    <row r="2175" spans="8:8" ht="31" customHeight="1" x14ac:dyDescent="0.2">
      <c r="H2175" s="26" ph="1"/>
    </row>
    <row r="2176" spans="8:8" ht="31" customHeight="1" x14ac:dyDescent="0.2">
      <c r="H2176" s="26" ph="1"/>
    </row>
    <row r="2177" spans="8:8" ht="31" customHeight="1" x14ac:dyDescent="0.2">
      <c r="H2177" s="26" ph="1"/>
    </row>
    <row r="2178" spans="8:8" ht="31" customHeight="1" x14ac:dyDescent="0.2">
      <c r="H2178" s="26" ph="1"/>
    </row>
    <row r="2179" spans="8:8" ht="31" customHeight="1" x14ac:dyDescent="0.2">
      <c r="H2179" s="26" ph="1"/>
    </row>
    <row r="2180" spans="8:8" ht="31" customHeight="1" x14ac:dyDescent="0.2">
      <c r="H2180" s="26" ph="1"/>
    </row>
    <row r="2181" spans="8:8" ht="31" customHeight="1" x14ac:dyDescent="0.2">
      <c r="H2181" s="26" ph="1"/>
    </row>
    <row r="2182" spans="8:8" ht="31" customHeight="1" x14ac:dyDescent="0.2">
      <c r="H2182" s="26" ph="1"/>
    </row>
    <row r="2183" spans="8:8" ht="31" customHeight="1" x14ac:dyDescent="0.2">
      <c r="H2183" s="26" ph="1"/>
    </row>
    <row r="2184" spans="8:8" ht="31" customHeight="1" x14ac:dyDescent="0.2">
      <c r="H2184" s="26" ph="1"/>
    </row>
    <row r="2185" spans="8:8" ht="31" customHeight="1" x14ac:dyDescent="0.2">
      <c r="H2185" s="26" ph="1"/>
    </row>
    <row r="2186" spans="8:8" ht="31" customHeight="1" x14ac:dyDescent="0.2">
      <c r="H2186" s="26" ph="1"/>
    </row>
    <row r="2187" spans="8:8" ht="31" customHeight="1" x14ac:dyDescent="0.2">
      <c r="H2187" s="26" ph="1"/>
    </row>
    <row r="2188" spans="8:8" ht="31" customHeight="1" x14ac:dyDescent="0.2">
      <c r="H2188" s="26" ph="1"/>
    </row>
    <row r="2189" spans="8:8" ht="31" customHeight="1" x14ac:dyDescent="0.2">
      <c r="H2189" s="26" ph="1"/>
    </row>
    <row r="2190" spans="8:8" ht="31" customHeight="1" x14ac:dyDescent="0.2">
      <c r="H2190" s="26" ph="1"/>
    </row>
    <row r="2191" spans="8:8" ht="31" customHeight="1" x14ac:dyDescent="0.2">
      <c r="H2191" s="26" ph="1"/>
    </row>
    <row r="2192" spans="8:8" ht="31" customHeight="1" x14ac:dyDescent="0.2">
      <c r="H2192" s="26" ph="1"/>
    </row>
    <row r="2193" spans="8:8" ht="31" customHeight="1" x14ac:dyDescent="0.2">
      <c r="H2193" s="26" ph="1"/>
    </row>
    <row r="2194" spans="8:8" ht="31" customHeight="1" x14ac:dyDescent="0.2">
      <c r="H2194" s="26" ph="1"/>
    </row>
    <row r="2195" spans="8:8" ht="31" customHeight="1" x14ac:dyDescent="0.2">
      <c r="H2195" s="26" ph="1"/>
    </row>
    <row r="2196" spans="8:8" ht="31" customHeight="1" x14ac:dyDescent="0.2">
      <c r="H2196" s="26" ph="1"/>
    </row>
    <row r="2197" spans="8:8" ht="31" customHeight="1" x14ac:dyDescent="0.2">
      <c r="H2197" s="26" ph="1"/>
    </row>
    <row r="2198" spans="8:8" ht="31" customHeight="1" x14ac:dyDescent="0.2">
      <c r="H2198" s="26" ph="1"/>
    </row>
    <row r="2199" spans="8:8" ht="31" customHeight="1" x14ac:dyDescent="0.2">
      <c r="H2199" s="26" ph="1"/>
    </row>
    <row r="2200" spans="8:8" ht="31" customHeight="1" x14ac:dyDescent="0.2">
      <c r="H2200" s="26" ph="1"/>
    </row>
    <row r="2201" spans="8:8" ht="31" customHeight="1" x14ac:dyDescent="0.2">
      <c r="H2201" s="26" ph="1"/>
    </row>
    <row r="2202" spans="8:8" ht="31" customHeight="1" x14ac:dyDescent="0.2">
      <c r="H2202" s="26" ph="1"/>
    </row>
    <row r="2203" spans="8:8" ht="31" customHeight="1" x14ac:dyDescent="0.2">
      <c r="H2203" s="26" ph="1"/>
    </row>
    <row r="2204" spans="8:8" ht="31" customHeight="1" x14ac:dyDescent="0.2">
      <c r="H2204" s="26" ph="1"/>
    </row>
    <row r="2205" spans="8:8" ht="31" customHeight="1" x14ac:dyDescent="0.2">
      <c r="H2205" s="26" ph="1"/>
    </row>
    <row r="2206" spans="8:8" ht="31" customHeight="1" x14ac:dyDescent="0.2">
      <c r="H2206" s="26" ph="1"/>
    </row>
    <row r="2207" spans="8:8" ht="31" customHeight="1" x14ac:dyDescent="0.2">
      <c r="H2207" s="26" ph="1"/>
    </row>
    <row r="2208" spans="8:8" ht="31" customHeight="1" x14ac:dyDescent="0.2">
      <c r="H2208" s="26" ph="1"/>
    </row>
    <row r="2209" spans="8:8" ht="31" customHeight="1" x14ac:dyDescent="0.2">
      <c r="H2209" s="26" ph="1"/>
    </row>
    <row r="2210" spans="8:8" ht="31" customHeight="1" x14ac:dyDescent="0.2">
      <c r="H2210" s="26" ph="1"/>
    </row>
    <row r="2211" spans="8:8" ht="31" customHeight="1" x14ac:dyDescent="0.2">
      <c r="H2211" s="26" ph="1"/>
    </row>
    <row r="2212" spans="8:8" ht="31" customHeight="1" x14ac:dyDescent="0.2">
      <c r="H2212" s="26" ph="1"/>
    </row>
    <row r="2213" spans="8:8" ht="31" customHeight="1" x14ac:dyDescent="0.2">
      <c r="H2213" s="26" ph="1"/>
    </row>
    <row r="2214" spans="8:8" ht="31" customHeight="1" x14ac:dyDescent="0.2">
      <c r="H2214" s="26" ph="1"/>
    </row>
    <row r="2215" spans="8:8" ht="31" customHeight="1" x14ac:dyDescent="0.2">
      <c r="H2215" s="26" ph="1"/>
    </row>
    <row r="2216" spans="8:8" ht="31" customHeight="1" x14ac:dyDescent="0.2">
      <c r="H2216" s="26" ph="1"/>
    </row>
    <row r="2217" spans="8:8" ht="31" customHeight="1" x14ac:dyDescent="0.2">
      <c r="H2217" s="26" ph="1"/>
    </row>
    <row r="2218" spans="8:8" ht="31" customHeight="1" x14ac:dyDescent="0.2">
      <c r="H2218" s="26" ph="1"/>
    </row>
    <row r="2219" spans="8:8" ht="31" customHeight="1" x14ac:dyDescent="0.2">
      <c r="H2219" s="26" ph="1"/>
    </row>
    <row r="2220" spans="8:8" ht="31" customHeight="1" x14ac:dyDescent="0.2">
      <c r="H2220" s="26" ph="1"/>
    </row>
    <row r="2221" spans="8:8" ht="31" customHeight="1" x14ac:dyDescent="0.2">
      <c r="H2221" s="26" ph="1"/>
    </row>
    <row r="2222" spans="8:8" ht="31" customHeight="1" x14ac:dyDescent="0.2">
      <c r="H2222" s="26" ph="1"/>
    </row>
    <row r="2223" spans="8:8" ht="31" customHeight="1" x14ac:dyDescent="0.2">
      <c r="H2223" s="26" ph="1"/>
    </row>
    <row r="2224" spans="8:8" ht="31" customHeight="1" x14ac:dyDescent="0.2">
      <c r="H2224" s="26" ph="1"/>
    </row>
    <row r="2225" spans="8:8" ht="31" customHeight="1" x14ac:dyDescent="0.2">
      <c r="H2225" s="26" ph="1"/>
    </row>
    <row r="2226" spans="8:8" ht="31" customHeight="1" x14ac:dyDescent="0.2">
      <c r="H2226" s="26" ph="1"/>
    </row>
    <row r="2227" spans="8:8" ht="31" customHeight="1" x14ac:dyDescent="0.2">
      <c r="H2227" s="26" ph="1"/>
    </row>
    <row r="2228" spans="8:8" ht="31" customHeight="1" x14ac:dyDescent="0.2">
      <c r="H2228" s="26" ph="1"/>
    </row>
    <row r="2229" spans="8:8" ht="31" customHeight="1" x14ac:dyDescent="0.2">
      <c r="H2229" s="26" ph="1"/>
    </row>
    <row r="2230" spans="8:8" ht="31" customHeight="1" x14ac:dyDescent="0.2">
      <c r="H2230" s="26" ph="1"/>
    </row>
    <row r="2231" spans="8:8" ht="31" customHeight="1" x14ac:dyDescent="0.2">
      <c r="H2231" s="26" ph="1"/>
    </row>
    <row r="2232" spans="8:8" ht="31" customHeight="1" x14ac:dyDescent="0.2">
      <c r="H2232" s="26" ph="1"/>
    </row>
    <row r="2233" spans="8:8" ht="31" customHeight="1" x14ac:dyDescent="0.2">
      <c r="H2233" s="26" ph="1"/>
    </row>
    <row r="2234" spans="8:8" ht="31" customHeight="1" x14ac:dyDescent="0.2">
      <c r="H2234" s="26" ph="1"/>
    </row>
    <row r="2235" spans="8:8" ht="31" customHeight="1" x14ac:dyDescent="0.2">
      <c r="H2235" s="26" ph="1"/>
    </row>
    <row r="2236" spans="8:8" ht="31" customHeight="1" x14ac:dyDescent="0.2">
      <c r="H2236" s="26" ph="1"/>
    </row>
    <row r="2237" spans="8:8" ht="31" customHeight="1" x14ac:dyDescent="0.2">
      <c r="H2237" s="26" ph="1"/>
    </row>
    <row r="2238" spans="8:8" ht="31" customHeight="1" x14ac:dyDescent="0.2">
      <c r="H2238" s="26" ph="1"/>
    </row>
    <row r="2239" spans="8:8" ht="31" customHeight="1" x14ac:dyDescent="0.2">
      <c r="H2239" s="26" ph="1"/>
    </row>
    <row r="2240" spans="8:8" ht="31" customHeight="1" x14ac:dyDescent="0.2">
      <c r="H2240" s="26" ph="1"/>
    </row>
    <row r="2241" spans="8:8" ht="31" customHeight="1" x14ac:dyDescent="0.2">
      <c r="H2241" s="26" ph="1"/>
    </row>
    <row r="2242" spans="8:8" ht="31" customHeight="1" x14ac:dyDescent="0.2">
      <c r="H2242" s="26" ph="1"/>
    </row>
    <row r="2243" spans="8:8" ht="31" customHeight="1" x14ac:dyDescent="0.2">
      <c r="H2243" s="26" ph="1"/>
    </row>
    <row r="2244" spans="8:8" ht="31" customHeight="1" x14ac:dyDescent="0.2">
      <c r="H2244" s="26" ph="1"/>
    </row>
    <row r="2245" spans="8:8" ht="31" customHeight="1" x14ac:dyDescent="0.2">
      <c r="H2245" s="26" ph="1"/>
    </row>
    <row r="2246" spans="8:8" ht="31" customHeight="1" x14ac:dyDescent="0.2">
      <c r="H2246" s="26" ph="1"/>
    </row>
    <row r="2247" spans="8:8" ht="31" customHeight="1" x14ac:dyDescent="0.2">
      <c r="H2247" s="26" ph="1"/>
    </row>
    <row r="2248" spans="8:8" ht="31" customHeight="1" x14ac:dyDescent="0.2">
      <c r="H2248" s="26" ph="1"/>
    </row>
    <row r="2249" spans="8:8" ht="31" customHeight="1" x14ac:dyDescent="0.2">
      <c r="H2249" s="26" ph="1"/>
    </row>
    <row r="2250" spans="8:8" ht="31" customHeight="1" x14ac:dyDescent="0.2">
      <c r="H2250" s="26" ph="1"/>
    </row>
    <row r="2251" spans="8:8" ht="31" customHeight="1" x14ac:dyDescent="0.2">
      <c r="H2251" s="26" ph="1"/>
    </row>
    <row r="2252" spans="8:8" ht="31" customHeight="1" x14ac:dyDescent="0.2">
      <c r="H2252" s="26" ph="1"/>
    </row>
    <row r="2253" spans="8:8" ht="31" customHeight="1" x14ac:dyDescent="0.2">
      <c r="H2253" s="26" ph="1"/>
    </row>
    <row r="2254" spans="8:8" ht="31" customHeight="1" x14ac:dyDescent="0.2">
      <c r="H2254" s="26" ph="1"/>
    </row>
    <row r="2255" spans="8:8" ht="31" customHeight="1" x14ac:dyDescent="0.2">
      <c r="H2255" s="26" ph="1"/>
    </row>
    <row r="2256" spans="8:8" ht="31" customHeight="1" x14ac:dyDescent="0.2">
      <c r="H2256" s="26" ph="1"/>
    </row>
    <row r="2257" spans="8:8" ht="31" customHeight="1" x14ac:dyDescent="0.2">
      <c r="H2257" s="26" ph="1"/>
    </row>
    <row r="2258" spans="8:8" ht="31" customHeight="1" x14ac:dyDescent="0.2">
      <c r="H2258" s="26" ph="1"/>
    </row>
    <row r="2259" spans="8:8" ht="31" customHeight="1" x14ac:dyDescent="0.2">
      <c r="H2259" s="26" ph="1"/>
    </row>
    <row r="2260" spans="8:8" ht="31" customHeight="1" x14ac:dyDescent="0.2">
      <c r="H2260" s="26" ph="1"/>
    </row>
    <row r="2261" spans="8:8" ht="31" customHeight="1" x14ac:dyDescent="0.2">
      <c r="H2261" s="26" ph="1"/>
    </row>
    <row r="2262" spans="8:8" ht="31" customHeight="1" x14ac:dyDescent="0.2">
      <c r="H2262" s="26" ph="1"/>
    </row>
    <row r="2263" spans="8:8" ht="31" customHeight="1" x14ac:dyDescent="0.2">
      <c r="H2263" s="26" ph="1"/>
    </row>
    <row r="2264" spans="8:8" ht="31" customHeight="1" x14ac:dyDescent="0.2">
      <c r="H2264" s="26" ph="1"/>
    </row>
    <row r="2265" spans="8:8" ht="31" customHeight="1" x14ac:dyDescent="0.2">
      <c r="H2265" s="26" ph="1"/>
    </row>
    <row r="2266" spans="8:8" ht="31" customHeight="1" x14ac:dyDescent="0.2">
      <c r="H2266" s="26" ph="1"/>
    </row>
    <row r="2267" spans="8:8" ht="31" customHeight="1" x14ac:dyDescent="0.2">
      <c r="H2267" s="26" ph="1"/>
    </row>
    <row r="2268" spans="8:8" ht="31" customHeight="1" x14ac:dyDescent="0.2">
      <c r="H2268" s="26" ph="1"/>
    </row>
    <row r="2269" spans="8:8" ht="31" customHeight="1" x14ac:dyDescent="0.2">
      <c r="H2269" s="26" ph="1"/>
    </row>
    <row r="2270" spans="8:8" ht="31" customHeight="1" x14ac:dyDescent="0.2">
      <c r="H2270" s="26" ph="1"/>
    </row>
    <row r="2271" spans="8:8" ht="31" customHeight="1" x14ac:dyDescent="0.2">
      <c r="H2271" s="26" ph="1"/>
    </row>
    <row r="2272" spans="8:8" ht="31" customHeight="1" x14ac:dyDescent="0.2">
      <c r="H2272" s="26" ph="1"/>
    </row>
    <row r="2273" spans="8:8" ht="31" customHeight="1" x14ac:dyDescent="0.2">
      <c r="H2273" s="26" ph="1"/>
    </row>
    <row r="2274" spans="8:8" ht="31" customHeight="1" x14ac:dyDescent="0.2">
      <c r="H2274" s="26" ph="1"/>
    </row>
    <row r="2275" spans="8:8" ht="31" customHeight="1" x14ac:dyDescent="0.2">
      <c r="H2275" s="26" ph="1"/>
    </row>
    <row r="2276" spans="8:8" ht="31" customHeight="1" x14ac:dyDescent="0.2">
      <c r="H2276" s="26" ph="1"/>
    </row>
    <row r="2277" spans="8:8" ht="31" customHeight="1" x14ac:dyDescent="0.2">
      <c r="H2277" s="26" ph="1"/>
    </row>
    <row r="2278" spans="8:8" ht="31" customHeight="1" x14ac:dyDescent="0.2">
      <c r="H2278" s="26" ph="1"/>
    </row>
    <row r="2279" spans="8:8" ht="31" customHeight="1" x14ac:dyDescent="0.2">
      <c r="H2279" s="26" ph="1"/>
    </row>
    <row r="2280" spans="8:8" ht="31" customHeight="1" x14ac:dyDescent="0.2">
      <c r="H2280" s="26" ph="1"/>
    </row>
    <row r="2281" spans="8:8" ht="31" customHeight="1" x14ac:dyDescent="0.2">
      <c r="H2281" s="26" ph="1"/>
    </row>
    <row r="2282" spans="8:8" ht="31" customHeight="1" x14ac:dyDescent="0.2">
      <c r="H2282" s="26" ph="1"/>
    </row>
    <row r="2283" spans="8:8" ht="31" customHeight="1" x14ac:dyDescent="0.2">
      <c r="H2283" s="26" ph="1"/>
    </row>
    <row r="2284" spans="8:8" ht="31" customHeight="1" x14ac:dyDescent="0.2">
      <c r="H2284" s="26" ph="1"/>
    </row>
    <row r="2285" spans="8:8" ht="31" customHeight="1" x14ac:dyDescent="0.2">
      <c r="H2285" s="26" ph="1"/>
    </row>
    <row r="2286" spans="8:8" ht="31" customHeight="1" x14ac:dyDescent="0.2">
      <c r="H2286" s="26" ph="1"/>
    </row>
    <row r="2287" spans="8:8" ht="31" customHeight="1" x14ac:dyDescent="0.2">
      <c r="H2287" s="26" ph="1"/>
    </row>
    <row r="2288" spans="8:8" ht="31" customHeight="1" x14ac:dyDescent="0.2">
      <c r="H2288" s="26" ph="1"/>
    </row>
    <row r="2289" spans="8:8" ht="31" customHeight="1" x14ac:dyDescent="0.2">
      <c r="H2289" s="26" ph="1"/>
    </row>
    <row r="2290" spans="8:8" ht="31" customHeight="1" x14ac:dyDescent="0.2">
      <c r="H2290" s="26" ph="1"/>
    </row>
    <row r="2291" spans="8:8" ht="31" customHeight="1" x14ac:dyDescent="0.2">
      <c r="H2291" s="26" ph="1"/>
    </row>
    <row r="2292" spans="8:8" ht="31" customHeight="1" x14ac:dyDescent="0.2">
      <c r="H2292" s="26" ph="1"/>
    </row>
    <row r="2293" spans="8:8" ht="31" customHeight="1" x14ac:dyDescent="0.2">
      <c r="H2293" s="26" ph="1"/>
    </row>
    <row r="2294" spans="8:8" ht="31" customHeight="1" x14ac:dyDescent="0.2">
      <c r="H2294" s="26" ph="1"/>
    </row>
    <row r="2295" spans="8:8" ht="31" customHeight="1" x14ac:dyDescent="0.2">
      <c r="H2295" s="26" ph="1"/>
    </row>
    <row r="2296" spans="8:8" ht="31" customHeight="1" x14ac:dyDescent="0.2">
      <c r="H2296" s="26" ph="1"/>
    </row>
    <row r="2297" spans="8:8" ht="31" customHeight="1" x14ac:dyDescent="0.2">
      <c r="H2297" s="26" ph="1"/>
    </row>
    <row r="2298" spans="8:8" ht="31" customHeight="1" x14ac:dyDescent="0.2">
      <c r="H2298" s="26" ph="1"/>
    </row>
    <row r="2299" spans="8:8" ht="31" customHeight="1" x14ac:dyDescent="0.2">
      <c r="H2299" s="26" ph="1"/>
    </row>
    <row r="2300" spans="8:8" ht="31" customHeight="1" x14ac:dyDescent="0.2">
      <c r="H2300" s="26" ph="1"/>
    </row>
    <row r="2301" spans="8:8" ht="31" customHeight="1" x14ac:dyDescent="0.2">
      <c r="H2301" s="26" ph="1"/>
    </row>
    <row r="2302" spans="8:8" ht="31" customHeight="1" x14ac:dyDescent="0.2">
      <c r="H2302" s="26" ph="1"/>
    </row>
    <row r="2303" spans="8:8" ht="31" customHeight="1" x14ac:dyDescent="0.2">
      <c r="H2303" s="26" ph="1"/>
    </row>
    <row r="2304" spans="8:8" ht="31" customHeight="1" x14ac:dyDescent="0.2">
      <c r="H2304" s="26" ph="1"/>
    </row>
    <row r="2305" spans="8:8" ht="31" customHeight="1" x14ac:dyDescent="0.2">
      <c r="H2305" s="26" ph="1"/>
    </row>
    <row r="2306" spans="8:8" ht="31" customHeight="1" x14ac:dyDescent="0.2">
      <c r="H2306" s="26" ph="1"/>
    </row>
    <row r="2307" spans="8:8" ht="31" customHeight="1" x14ac:dyDescent="0.2">
      <c r="H2307" s="26" ph="1"/>
    </row>
    <row r="2308" spans="8:8" ht="31" customHeight="1" x14ac:dyDescent="0.2">
      <c r="H2308" s="26" ph="1"/>
    </row>
    <row r="2309" spans="8:8" ht="31" customHeight="1" x14ac:dyDescent="0.2">
      <c r="H2309" s="26" ph="1"/>
    </row>
    <row r="2310" spans="8:8" ht="31" customHeight="1" x14ac:dyDescent="0.2">
      <c r="H2310" s="26" ph="1"/>
    </row>
    <row r="2311" spans="8:8" ht="31" customHeight="1" x14ac:dyDescent="0.2">
      <c r="H2311" s="26" ph="1"/>
    </row>
    <row r="2312" spans="8:8" ht="31" customHeight="1" x14ac:dyDescent="0.2">
      <c r="H2312" s="26" ph="1"/>
    </row>
    <row r="2313" spans="8:8" ht="31" customHeight="1" x14ac:dyDescent="0.2">
      <c r="H2313" s="26" ph="1"/>
    </row>
    <row r="2314" spans="8:8" ht="31" customHeight="1" x14ac:dyDescent="0.2">
      <c r="H2314" s="26" ph="1"/>
    </row>
    <row r="2315" spans="8:8" ht="31" customHeight="1" x14ac:dyDescent="0.2">
      <c r="H2315" s="26" ph="1"/>
    </row>
    <row r="2316" spans="8:8" ht="31" customHeight="1" x14ac:dyDescent="0.2">
      <c r="H2316" s="26" ph="1"/>
    </row>
    <row r="2317" spans="8:8" ht="31" customHeight="1" x14ac:dyDescent="0.2">
      <c r="H2317" s="26" ph="1"/>
    </row>
    <row r="2318" spans="8:8" ht="31" customHeight="1" x14ac:dyDescent="0.2">
      <c r="H2318" s="26" ph="1"/>
    </row>
    <row r="2319" spans="8:8" ht="31" customHeight="1" x14ac:dyDescent="0.2">
      <c r="H2319" s="26" ph="1"/>
    </row>
    <row r="2320" spans="8:8" ht="31" customHeight="1" x14ac:dyDescent="0.2">
      <c r="H2320" s="26" ph="1"/>
    </row>
    <row r="2321" spans="8:8" ht="31" customHeight="1" x14ac:dyDescent="0.2">
      <c r="H2321" s="26" ph="1"/>
    </row>
    <row r="2322" spans="8:8" ht="31" customHeight="1" x14ac:dyDescent="0.2">
      <c r="H2322" s="26" ph="1"/>
    </row>
    <row r="2323" spans="8:8" ht="31" customHeight="1" x14ac:dyDescent="0.2">
      <c r="H2323" s="26" ph="1"/>
    </row>
    <row r="2324" spans="8:8" ht="31" customHeight="1" x14ac:dyDescent="0.2">
      <c r="H2324" s="26" ph="1"/>
    </row>
    <row r="2325" spans="8:8" ht="31" customHeight="1" x14ac:dyDescent="0.2">
      <c r="H2325" s="26" ph="1"/>
    </row>
    <row r="2326" spans="8:8" ht="31" customHeight="1" x14ac:dyDescent="0.2">
      <c r="H2326" s="26" ph="1"/>
    </row>
    <row r="2327" spans="8:8" ht="31" customHeight="1" x14ac:dyDescent="0.2">
      <c r="H2327" s="26" ph="1"/>
    </row>
    <row r="2328" spans="8:8" ht="31" customHeight="1" x14ac:dyDescent="0.2">
      <c r="H2328" s="26" ph="1"/>
    </row>
    <row r="2329" spans="8:8" ht="31" customHeight="1" x14ac:dyDescent="0.2">
      <c r="H2329" s="26" ph="1"/>
    </row>
    <row r="2330" spans="8:8" ht="31" customHeight="1" x14ac:dyDescent="0.2">
      <c r="H2330" s="26" ph="1"/>
    </row>
    <row r="2331" spans="8:8" ht="31" customHeight="1" x14ac:dyDescent="0.2">
      <c r="H2331" s="26" ph="1"/>
    </row>
    <row r="2332" spans="8:8" ht="31" customHeight="1" x14ac:dyDescent="0.2">
      <c r="H2332" s="26" ph="1"/>
    </row>
    <row r="2333" spans="8:8" ht="31" customHeight="1" x14ac:dyDescent="0.2">
      <c r="H2333" s="26" ph="1"/>
    </row>
    <row r="2334" spans="8:8" ht="31" customHeight="1" x14ac:dyDescent="0.2">
      <c r="H2334" s="26" ph="1"/>
    </row>
    <row r="2335" spans="8:8" ht="31" customHeight="1" x14ac:dyDescent="0.2">
      <c r="H2335" s="26" ph="1"/>
    </row>
    <row r="2336" spans="8:8" ht="31" customHeight="1" x14ac:dyDescent="0.2">
      <c r="H2336" s="26" ph="1"/>
    </row>
    <row r="2337" spans="8:8" ht="31" customHeight="1" x14ac:dyDescent="0.2">
      <c r="H2337" s="26" ph="1"/>
    </row>
    <row r="2338" spans="8:8" ht="31" customHeight="1" x14ac:dyDescent="0.2">
      <c r="H2338" s="26" ph="1"/>
    </row>
    <row r="2339" spans="8:8" ht="31" customHeight="1" x14ac:dyDescent="0.2">
      <c r="H2339" s="26" ph="1"/>
    </row>
    <row r="2340" spans="8:8" ht="31" customHeight="1" x14ac:dyDescent="0.2">
      <c r="H2340" s="26" ph="1"/>
    </row>
    <row r="2341" spans="8:8" ht="31" customHeight="1" x14ac:dyDescent="0.2">
      <c r="H2341" s="26" ph="1"/>
    </row>
    <row r="2342" spans="8:8" ht="31" customHeight="1" x14ac:dyDescent="0.2">
      <c r="H2342" s="26" ph="1"/>
    </row>
    <row r="2343" spans="8:8" ht="31" customHeight="1" x14ac:dyDescent="0.2">
      <c r="H2343" s="26" ph="1"/>
    </row>
    <row r="2344" spans="8:8" ht="31" customHeight="1" x14ac:dyDescent="0.2">
      <c r="H2344" s="26" ph="1"/>
    </row>
    <row r="2345" spans="8:8" ht="31" customHeight="1" x14ac:dyDescent="0.2">
      <c r="H2345" s="26" ph="1"/>
    </row>
    <row r="2346" spans="8:8" ht="31" customHeight="1" x14ac:dyDescent="0.2">
      <c r="H2346" s="26" ph="1"/>
    </row>
    <row r="2347" spans="8:8" ht="31" customHeight="1" x14ac:dyDescent="0.2">
      <c r="H2347" s="26" ph="1"/>
    </row>
    <row r="2348" spans="8:8" ht="31" customHeight="1" x14ac:dyDescent="0.2">
      <c r="H2348" s="26" ph="1"/>
    </row>
    <row r="2349" spans="8:8" ht="31" customHeight="1" x14ac:dyDescent="0.2">
      <c r="H2349" s="26" ph="1"/>
    </row>
    <row r="2350" spans="8:8" ht="31" customHeight="1" x14ac:dyDescent="0.2">
      <c r="H2350" s="26" ph="1"/>
    </row>
    <row r="2351" spans="8:8" ht="31" customHeight="1" x14ac:dyDescent="0.2">
      <c r="H2351" s="26" ph="1"/>
    </row>
    <row r="2352" spans="8:8" ht="31" customHeight="1" x14ac:dyDescent="0.2">
      <c r="H2352" s="26" ph="1"/>
    </row>
    <row r="2353" spans="8:8" ht="31" customHeight="1" x14ac:dyDescent="0.2">
      <c r="H2353" s="26" ph="1"/>
    </row>
    <row r="2354" spans="8:8" ht="31" customHeight="1" x14ac:dyDescent="0.2">
      <c r="H2354" s="26" ph="1"/>
    </row>
    <row r="2355" spans="8:8" ht="31" customHeight="1" x14ac:dyDescent="0.2">
      <c r="H2355" s="26" ph="1"/>
    </row>
    <row r="2356" spans="8:8" ht="31" customHeight="1" x14ac:dyDescent="0.2">
      <c r="H2356" s="26" ph="1"/>
    </row>
    <row r="2357" spans="8:8" ht="31" customHeight="1" x14ac:dyDescent="0.2">
      <c r="H2357" s="26" ph="1"/>
    </row>
    <row r="2358" spans="8:8" ht="31" customHeight="1" x14ac:dyDescent="0.2">
      <c r="H2358" s="26" ph="1"/>
    </row>
    <row r="2359" spans="8:8" ht="31" customHeight="1" x14ac:dyDescent="0.2">
      <c r="H2359" s="26" ph="1"/>
    </row>
    <row r="2360" spans="8:8" ht="31" customHeight="1" x14ac:dyDescent="0.2">
      <c r="H2360" s="26" ph="1"/>
    </row>
    <row r="2361" spans="8:8" ht="31" customHeight="1" x14ac:dyDescent="0.2">
      <c r="H2361" s="26" ph="1"/>
    </row>
    <row r="2362" spans="8:8" ht="31" customHeight="1" x14ac:dyDescent="0.2">
      <c r="H2362" s="26" ph="1"/>
    </row>
    <row r="2363" spans="8:8" ht="31" customHeight="1" x14ac:dyDescent="0.2">
      <c r="H2363" s="26" ph="1"/>
    </row>
    <row r="2364" spans="8:8" ht="31" customHeight="1" x14ac:dyDescent="0.2">
      <c r="H2364" s="26" ph="1"/>
    </row>
    <row r="2365" spans="8:8" ht="31" customHeight="1" x14ac:dyDescent="0.2">
      <c r="H2365" s="26" ph="1"/>
    </row>
    <row r="2366" spans="8:8" ht="31" customHeight="1" x14ac:dyDescent="0.2">
      <c r="H2366" s="26" ph="1"/>
    </row>
    <row r="2367" spans="8:8" ht="31" customHeight="1" x14ac:dyDescent="0.2">
      <c r="H2367" s="26" ph="1"/>
    </row>
    <row r="2368" spans="8:8" ht="31" customHeight="1" x14ac:dyDescent="0.2">
      <c r="H2368" s="26" ph="1"/>
    </row>
    <row r="2369" spans="8:8" ht="31" customHeight="1" x14ac:dyDescent="0.2">
      <c r="H2369" s="26" ph="1"/>
    </row>
    <row r="2370" spans="8:8" ht="31" customHeight="1" x14ac:dyDescent="0.2">
      <c r="H2370" s="26" ph="1"/>
    </row>
    <row r="2371" spans="8:8" ht="31" customHeight="1" x14ac:dyDescent="0.2">
      <c r="H2371" s="26" ph="1"/>
    </row>
    <row r="2372" spans="8:8" ht="31" customHeight="1" x14ac:dyDescent="0.2">
      <c r="H2372" s="26" ph="1"/>
    </row>
    <row r="2373" spans="8:8" ht="31" customHeight="1" x14ac:dyDescent="0.2">
      <c r="H2373" s="26" ph="1"/>
    </row>
    <row r="2374" spans="8:8" ht="31" customHeight="1" x14ac:dyDescent="0.2">
      <c r="H2374" s="26" ph="1"/>
    </row>
    <row r="2375" spans="8:8" ht="31" customHeight="1" x14ac:dyDescent="0.2">
      <c r="H2375" s="26" ph="1"/>
    </row>
    <row r="2376" spans="8:8" ht="31" customHeight="1" x14ac:dyDescent="0.2">
      <c r="H2376" s="26" ph="1"/>
    </row>
    <row r="2377" spans="8:8" ht="31" customHeight="1" x14ac:dyDescent="0.2">
      <c r="H2377" s="26" ph="1"/>
    </row>
    <row r="2378" spans="8:8" ht="31" customHeight="1" x14ac:dyDescent="0.2">
      <c r="H2378" s="26" ph="1"/>
    </row>
    <row r="2379" spans="8:8" ht="31" customHeight="1" x14ac:dyDescent="0.2">
      <c r="H2379" s="26" ph="1"/>
    </row>
    <row r="2380" spans="8:8" ht="31" customHeight="1" x14ac:dyDescent="0.2">
      <c r="H2380" s="26" ph="1"/>
    </row>
    <row r="2381" spans="8:8" ht="31" customHeight="1" x14ac:dyDescent="0.2">
      <c r="H2381" s="26" ph="1"/>
    </row>
    <row r="2382" spans="8:8" ht="31" customHeight="1" x14ac:dyDescent="0.2">
      <c r="H2382" s="26" ph="1"/>
    </row>
    <row r="2383" spans="8:8" ht="31" customHeight="1" x14ac:dyDescent="0.2">
      <c r="H2383" s="26" ph="1"/>
    </row>
    <row r="2384" spans="8:8" ht="31" customHeight="1" x14ac:dyDescent="0.2">
      <c r="H2384" s="26" ph="1"/>
    </row>
    <row r="2385" spans="8:8" ht="31" customHeight="1" x14ac:dyDescent="0.2">
      <c r="H2385" s="26" ph="1"/>
    </row>
    <row r="2386" spans="8:8" ht="31" customHeight="1" x14ac:dyDescent="0.2">
      <c r="H2386" s="26" ph="1"/>
    </row>
    <row r="2387" spans="8:8" ht="31" customHeight="1" x14ac:dyDescent="0.2">
      <c r="H2387" s="26" ph="1"/>
    </row>
    <row r="2388" spans="8:8" ht="31" customHeight="1" x14ac:dyDescent="0.2">
      <c r="H2388" s="26" ph="1"/>
    </row>
    <row r="2389" spans="8:8" ht="31" customHeight="1" x14ac:dyDescent="0.2">
      <c r="H2389" s="26" ph="1"/>
    </row>
    <row r="2390" spans="8:8" ht="31" customHeight="1" x14ac:dyDescent="0.2">
      <c r="H2390" s="26" ph="1"/>
    </row>
    <row r="2391" spans="8:8" ht="31" customHeight="1" x14ac:dyDescent="0.2">
      <c r="H2391" s="26" ph="1"/>
    </row>
    <row r="2392" spans="8:8" ht="31" customHeight="1" x14ac:dyDescent="0.2">
      <c r="H2392" s="26" ph="1"/>
    </row>
    <row r="2393" spans="8:8" ht="31" customHeight="1" x14ac:dyDescent="0.2">
      <c r="H2393" s="26" ph="1"/>
    </row>
    <row r="2394" spans="8:8" ht="31" customHeight="1" x14ac:dyDescent="0.2">
      <c r="H2394" s="26" ph="1"/>
    </row>
    <row r="2395" spans="8:8" ht="31" customHeight="1" x14ac:dyDescent="0.2">
      <c r="H2395" s="26" ph="1"/>
    </row>
    <row r="2396" spans="8:8" ht="31" customHeight="1" x14ac:dyDescent="0.2">
      <c r="H2396" s="26" ph="1"/>
    </row>
    <row r="2397" spans="8:8" ht="31" customHeight="1" x14ac:dyDescent="0.2">
      <c r="H2397" s="26" ph="1"/>
    </row>
    <row r="2398" spans="8:8" ht="31" customHeight="1" x14ac:dyDescent="0.2">
      <c r="H2398" s="26" ph="1"/>
    </row>
    <row r="2399" spans="8:8" ht="31" customHeight="1" x14ac:dyDescent="0.2">
      <c r="H2399" s="26" ph="1"/>
    </row>
    <row r="2400" spans="8:8" ht="31" customHeight="1" x14ac:dyDescent="0.2">
      <c r="H2400" s="26" ph="1"/>
    </row>
    <row r="2401" spans="8:8" ht="31" customHeight="1" x14ac:dyDescent="0.2">
      <c r="H2401" s="26" ph="1"/>
    </row>
    <row r="2402" spans="8:8" ht="31" customHeight="1" x14ac:dyDescent="0.2">
      <c r="H2402" s="26" ph="1"/>
    </row>
    <row r="2403" spans="8:8" ht="31" customHeight="1" x14ac:dyDescent="0.2">
      <c r="H2403" s="26" ph="1"/>
    </row>
    <row r="2404" spans="8:8" ht="31" customHeight="1" x14ac:dyDescent="0.2">
      <c r="H2404" s="26" ph="1"/>
    </row>
    <row r="2405" spans="8:8" ht="31" customHeight="1" x14ac:dyDescent="0.2">
      <c r="H2405" s="26" ph="1"/>
    </row>
    <row r="2406" spans="8:8" ht="31" customHeight="1" x14ac:dyDescent="0.2">
      <c r="H2406" s="26" ph="1"/>
    </row>
    <row r="2407" spans="8:8" ht="31" customHeight="1" x14ac:dyDescent="0.2">
      <c r="H2407" s="26" ph="1"/>
    </row>
    <row r="2408" spans="8:8" ht="31" customHeight="1" x14ac:dyDescent="0.2">
      <c r="H2408" s="26" ph="1"/>
    </row>
    <row r="2409" spans="8:8" ht="31" customHeight="1" x14ac:dyDescent="0.2">
      <c r="H2409" s="26" ph="1"/>
    </row>
    <row r="2410" spans="8:8" ht="31" customHeight="1" x14ac:dyDescent="0.2">
      <c r="H2410" s="26" ph="1"/>
    </row>
    <row r="2411" spans="8:8" ht="31" customHeight="1" x14ac:dyDescent="0.2">
      <c r="H2411" s="26" ph="1"/>
    </row>
    <row r="2412" spans="8:8" ht="31" customHeight="1" x14ac:dyDescent="0.2">
      <c r="H2412" s="26" ph="1"/>
    </row>
    <row r="2413" spans="8:8" ht="31" customHeight="1" x14ac:dyDescent="0.2">
      <c r="H2413" s="26" ph="1"/>
    </row>
    <row r="2414" spans="8:8" ht="31" customHeight="1" x14ac:dyDescent="0.2">
      <c r="H2414" s="26" ph="1"/>
    </row>
    <row r="2415" spans="8:8" ht="31" customHeight="1" x14ac:dyDescent="0.2">
      <c r="H2415" s="26" ph="1"/>
    </row>
    <row r="2416" spans="8:8" ht="31" customHeight="1" x14ac:dyDescent="0.2">
      <c r="H2416" s="26" ph="1"/>
    </row>
    <row r="2417" spans="8:8" ht="31" customHeight="1" x14ac:dyDescent="0.2">
      <c r="H2417" s="26" ph="1"/>
    </row>
    <row r="2418" spans="8:8" ht="31" customHeight="1" x14ac:dyDescent="0.2">
      <c r="H2418" s="26" ph="1"/>
    </row>
    <row r="2419" spans="8:8" ht="31" customHeight="1" x14ac:dyDescent="0.2">
      <c r="H2419" s="26" ph="1"/>
    </row>
    <row r="2420" spans="8:8" ht="31" customHeight="1" x14ac:dyDescent="0.2">
      <c r="H2420" s="26" ph="1"/>
    </row>
    <row r="2421" spans="8:8" ht="31" customHeight="1" x14ac:dyDescent="0.2">
      <c r="H2421" s="26" ph="1"/>
    </row>
    <row r="2422" spans="8:8" ht="31" customHeight="1" x14ac:dyDescent="0.2">
      <c r="H2422" s="26" ph="1"/>
    </row>
    <row r="2423" spans="8:8" ht="31" customHeight="1" x14ac:dyDescent="0.2">
      <c r="H2423" s="26" ph="1"/>
    </row>
    <row r="2424" spans="8:8" ht="31" customHeight="1" x14ac:dyDescent="0.2">
      <c r="H2424" s="26" ph="1"/>
    </row>
    <row r="2425" spans="8:8" ht="31" customHeight="1" x14ac:dyDescent="0.2">
      <c r="H2425" s="26" ph="1"/>
    </row>
    <row r="2426" spans="8:8" ht="31" customHeight="1" x14ac:dyDescent="0.2">
      <c r="H2426" s="26" ph="1"/>
    </row>
    <row r="2427" spans="8:8" ht="31" customHeight="1" x14ac:dyDescent="0.2">
      <c r="H2427" s="26" ph="1"/>
    </row>
    <row r="2428" spans="8:8" ht="31" customHeight="1" x14ac:dyDescent="0.2">
      <c r="H2428" s="26" ph="1"/>
    </row>
    <row r="2429" spans="8:8" ht="31" customHeight="1" x14ac:dyDescent="0.2">
      <c r="H2429" s="26" ph="1"/>
    </row>
    <row r="2430" spans="8:8" ht="31" customHeight="1" x14ac:dyDescent="0.2">
      <c r="H2430" s="26" ph="1"/>
    </row>
    <row r="2431" spans="8:8" ht="31" customHeight="1" x14ac:dyDescent="0.2">
      <c r="H2431" s="26" ph="1"/>
    </row>
    <row r="2432" spans="8:8" ht="31" customHeight="1" x14ac:dyDescent="0.2">
      <c r="H2432" s="26" ph="1"/>
    </row>
    <row r="2433" spans="8:8" ht="31" customHeight="1" x14ac:dyDescent="0.2">
      <c r="H2433" s="26" ph="1"/>
    </row>
    <row r="2434" spans="8:8" ht="31" customHeight="1" x14ac:dyDescent="0.2">
      <c r="H2434" s="26" ph="1"/>
    </row>
    <row r="2435" spans="8:8" ht="31" customHeight="1" x14ac:dyDescent="0.2">
      <c r="H2435" s="26" ph="1"/>
    </row>
    <row r="2436" spans="8:8" ht="31" customHeight="1" x14ac:dyDescent="0.2">
      <c r="H2436" s="26" ph="1"/>
    </row>
    <row r="2437" spans="8:8" ht="31" customHeight="1" x14ac:dyDescent="0.2">
      <c r="H2437" s="26" ph="1"/>
    </row>
    <row r="2438" spans="8:8" ht="31" customHeight="1" x14ac:dyDescent="0.2">
      <c r="H2438" s="26" ph="1"/>
    </row>
    <row r="2439" spans="8:8" ht="31" customHeight="1" x14ac:dyDescent="0.2">
      <c r="H2439" s="26" ph="1"/>
    </row>
    <row r="2440" spans="8:8" ht="31" customHeight="1" x14ac:dyDescent="0.2">
      <c r="H2440" s="26" ph="1"/>
    </row>
    <row r="2441" spans="8:8" ht="31" customHeight="1" x14ac:dyDescent="0.2">
      <c r="H2441" s="26" ph="1"/>
    </row>
    <row r="2442" spans="8:8" ht="31" customHeight="1" x14ac:dyDescent="0.2">
      <c r="H2442" s="26" ph="1"/>
    </row>
    <row r="2443" spans="8:8" ht="31" customHeight="1" x14ac:dyDescent="0.2">
      <c r="H2443" s="26" ph="1"/>
    </row>
    <row r="2444" spans="8:8" ht="31" customHeight="1" x14ac:dyDescent="0.2">
      <c r="H2444" s="26" ph="1"/>
    </row>
    <row r="2445" spans="8:8" ht="31" customHeight="1" x14ac:dyDescent="0.2">
      <c r="H2445" s="26" ph="1"/>
    </row>
    <row r="2446" spans="8:8" ht="31" customHeight="1" x14ac:dyDescent="0.2">
      <c r="H2446" s="26" ph="1"/>
    </row>
    <row r="2447" spans="8:8" ht="31" customHeight="1" x14ac:dyDescent="0.2">
      <c r="H2447" s="26" ph="1"/>
    </row>
    <row r="2448" spans="8:8" ht="31" customHeight="1" x14ac:dyDescent="0.2">
      <c r="H2448" s="26" ph="1"/>
    </row>
    <row r="2449" spans="8:8" ht="31" customHeight="1" x14ac:dyDescent="0.2">
      <c r="H2449" s="26" ph="1"/>
    </row>
    <row r="2450" spans="8:8" ht="31" customHeight="1" x14ac:dyDescent="0.2">
      <c r="H2450" s="26" ph="1"/>
    </row>
    <row r="2451" spans="8:8" ht="31" customHeight="1" x14ac:dyDescent="0.2">
      <c r="H2451" s="26" ph="1"/>
    </row>
    <row r="2452" spans="8:8" ht="31" customHeight="1" x14ac:dyDescent="0.2">
      <c r="H2452" s="26" ph="1"/>
    </row>
    <row r="2453" spans="8:8" ht="31" customHeight="1" x14ac:dyDescent="0.2">
      <c r="H2453" s="26" ph="1"/>
    </row>
    <row r="2454" spans="8:8" ht="31" customHeight="1" x14ac:dyDescent="0.2">
      <c r="H2454" s="26" ph="1"/>
    </row>
    <row r="2455" spans="8:8" ht="31" customHeight="1" x14ac:dyDescent="0.2">
      <c r="H2455" s="26" ph="1"/>
    </row>
    <row r="2456" spans="8:8" ht="31" customHeight="1" x14ac:dyDescent="0.2">
      <c r="H2456" s="26" ph="1"/>
    </row>
    <row r="2457" spans="8:8" ht="31" customHeight="1" x14ac:dyDescent="0.2">
      <c r="H2457" s="26" ph="1"/>
    </row>
    <row r="2458" spans="8:8" ht="31" customHeight="1" x14ac:dyDescent="0.2">
      <c r="H2458" s="26" ph="1"/>
    </row>
    <row r="2459" spans="8:8" ht="31" customHeight="1" x14ac:dyDescent="0.2">
      <c r="H2459" s="26" ph="1"/>
    </row>
    <row r="2460" spans="8:8" ht="31" customHeight="1" x14ac:dyDescent="0.2">
      <c r="H2460" s="26" ph="1"/>
    </row>
    <row r="2461" spans="8:8" ht="31" customHeight="1" x14ac:dyDescent="0.2">
      <c r="H2461" s="26" ph="1"/>
    </row>
    <row r="2462" spans="8:8" ht="31" customHeight="1" x14ac:dyDescent="0.2">
      <c r="H2462" s="26" ph="1"/>
    </row>
    <row r="2463" spans="8:8" ht="31" customHeight="1" x14ac:dyDescent="0.2">
      <c r="H2463" s="26" ph="1"/>
    </row>
    <row r="2464" spans="8:8" ht="31" customHeight="1" x14ac:dyDescent="0.2">
      <c r="H2464" s="26" ph="1"/>
    </row>
    <row r="2465" spans="8:8" ht="31" customHeight="1" x14ac:dyDescent="0.2">
      <c r="H2465" s="26" ph="1"/>
    </row>
    <row r="2466" spans="8:8" ht="31" customHeight="1" x14ac:dyDescent="0.2">
      <c r="H2466" s="26" ph="1"/>
    </row>
    <row r="2467" spans="8:8" ht="31" customHeight="1" x14ac:dyDescent="0.2">
      <c r="H2467" s="26" ph="1"/>
    </row>
    <row r="2468" spans="8:8" ht="31" customHeight="1" x14ac:dyDescent="0.2">
      <c r="H2468" s="26" ph="1"/>
    </row>
    <row r="2469" spans="8:8" ht="31" customHeight="1" x14ac:dyDescent="0.2">
      <c r="H2469" s="26" ph="1"/>
    </row>
    <row r="2470" spans="8:8" ht="31" customHeight="1" x14ac:dyDescent="0.2">
      <c r="H2470" s="26" ph="1"/>
    </row>
    <row r="2471" spans="8:8" ht="31" customHeight="1" x14ac:dyDescent="0.2">
      <c r="H2471" s="26" ph="1"/>
    </row>
    <row r="2472" spans="8:8" ht="31" customHeight="1" x14ac:dyDescent="0.2">
      <c r="H2472" s="26" ph="1"/>
    </row>
    <row r="2473" spans="8:8" ht="31" customHeight="1" x14ac:dyDescent="0.2">
      <c r="H2473" s="26" ph="1"/>
    </row>
    <row r="2474" spans="8:8" ht="31" customHeight="1" x14ac:dyDescent="0.2">
      <c r="H2474" s="26" ph="1"/>
    </row>
    <row r="2475" spans="8:8" ht="31" customHeight="1" x14ac:dyDescent="0.2">
      <c r="H2475" s="26" ph="1"/>
    </row>
    <row r="2476" spans="8:8" ht="31" customHeight="1" x14ac:dyDescent="0.2">
      <c r="H2476" s="26" ph="1"/>
    </row>
    <row r="2477" spans="8:8" ht="31" customHeight="1" x14ac:dyDescent="0.2">
      <c r="H2477" s="26" ph="1"/>
    </row>
    <row r="2478" spans="8:8" ht="31" customHeight="1" x14ac:dyDescent="0.2">
      <c r="H2478" s="26" ph="1"/>
    </row>
    <row r="2479" spans="8:8" ht="31" customHeight="1" x14ac:dyDescent="0.2">
      <c r="H2479" s="26" ph="1"/>
    </row>
    <row r="2480" spans="8:8" ht="31" customHeight="1" x14ac:dyDescent="0.2">
      <c r="H2480" s="26" ph="1"/>
    </row>
    <row r="2481" spans="8:8" ht="31" customHeight="1" x14ac:dyDescent="0.2">
      <c r="H2481" s="26" ph="1"/>
    </row>
    <row r="2482" spans="8:8" ht="31" customHeight="1" x14ac:dyDescent="0.2">
      <c r="H2482" s="26" ph="1"/>
    </row>
    <row r="2483" spans="8:8" ht="31" customHeight="1" x14ac:dyDescent="0.2">
      <c r="H2483" s="26" ph="1"/>
    </row>
    <row r="2484" spans="8:8" ht="31" customHeight="1" x14ac:dyDescent="0.2">
      <c r="H2484" s="26" ph="1"/>
    </row>
    <row r="2485" spans="8:8" ht="31" customHeight="1" x14ac:dyDescent="0.2">
      <c r="H2485" s="26" ph="1"/>
    </row>
    <row r="2486" spans="8:8" ht="31" customHeight="1" x14ac:dyDescent="0.2">
      <c r="H2486" s="26" ph="1"/>
    </row>
    <row r="2487" spans="8:8" ht="31" customHeight="1" x14ac:dyDescent="0.2">
      <c r="H2487" s="26" ph="1"/>
    </row>
    <row r="2488" spans="8:8" ht="31" customHeight="1" x14ac:dyDescent="0.2">
      <c r="H2488" s="26" ph="1"/>
    </row>
    <row r="2489" spans="8:8" ht="31" customHeight="1" x14ac:dyDescent="0.2">
      <c r="H2489" s="26" ph="1"/>
    </row>
    <row r="2490" spans="8:8" ht="31" customHeight="1" x14ac:dyDescent="0.2">
      <c r="H2490" s="26" ph="1"/>
    </row>
    <row r="2491" spans="8:8" ht="31" customHeight="1" x14ac:dyDescent="0.2">
      <c r="H2491" s="26" ph="1"/>
    </row>
    <row r="2492" spans="8:8" ht="31" customHeight="1" x14ac:dyDescent="0.2">
      <c r="H2492" s="26" ph="1"/>
    </row>
    <row r="2493" spans="8:8" ht="31" customHeight="1" x14ac:dyDescent="0.2">
      <c r="H2493" s="26" ph="1"/>
    </row>
    <row r="2494" spans="8:8" ht="31" customHeight="1" x14ac:dyDescent="0.2">
      <c r="H2494" s="26" ph="1"/>
    </row>
    <row r="2495" spans="8:8" ht="31" customHeight="1" x14ac:dyDescent="0.2">
      <c r="H2495" s="26" ph="1"/>
    </row>
    <row r="2496" spans="8:8" ht="31" customHeight="1" x14ac:dyDescent="0.2">
      <c r="H2496" s="26" ph="1"/>
    </row>
    <row r="2497" spans="8:8" ht="31" customHeight="1" x14ac:dyDescent="0.2">
      <c r="H2497" s="26" ph="1"/>
    </row>
    <row r="2498" spans="8:8" ht="31" customHeight="1" x14ac:dyDescent="0.2">
      <c r="H2498" s="26" ph="1"/>
    </row>
    <row r="2499" spans="8:8" ht="31" customHeight="1" x14ac:dyDescent="0.2">
      <c r="H2499" s="26" ph="1"/>
    </row>
    <row r="2500" spans="8:8" ht="31" customHeight="1" x14ac:dyDescent="0.2">
      <c r="H2500" s="26" ph="1"/>
    </row>
    <row r="2501" spans="8:8" ht="31" customHeight="1" x14ac:dyDescent="0.2">
      <c r="H2501" s="26" ph="1"/>
    </row>
    <row r="2502" spans="8:8" ht="31" customHeight="1" x14ac:dyDescent="0.2">
      <c r="H2502" s="26" ph="1"/>
    </row>
    <row r="2503" spans="8:8" ht="31" customHeight="1" x14ac:dyDescent="0.2">
      <c r="H2503" s="26" ph="1"/>
    </row>
    <row r="2504" spans="8:8" ht="31" customHeight="1" x14ac:dyDescent="0.2">
      <c r="H2504" s="26" ph="1"/>
    </row>
    <row r="2505" spans="8:8" ht="31" customHeight="1" x14ac:dyDescent="0.2">
      <c r="H2505" s="26" ph="1"/>
    </row>
    <row r="2506" spans="8:8" ht="31" customHeight="1" x14ac:dyDescent="0.2">
      <c r="H2506" s="26" ph="1"/>
    </row>
    <row r="2507" spans="8:8" ht="31" customHeight="1" x14ac:dyDescent="0.2">
      <c r="H2507" s="26" ph="1"/>
    </row>
    <row r="2508" spans="8:8" ht="31" customHeight="1" x14ac:dyDescent="0.2">
      <c r="H2508" s="26" ph="1"/>
    </row>
    <row r="2509" spans="8:8" ht="31" customHeight="1" x14ac:dyDescent="0.2">
      <c r="H2509" s="26" ph="1"/>
    </row>
    <row r="2510" spans="8:8" ht="31" customHeight="1" x14ac:dyDescent="0.2">
      <c r="H2510" s="26" ph="1"/>
    </row>
    <row r="2511" spans="8:8" ht="31" customHeight="1" x14ac:dyDescent="0.2">
      <c r="H2511" s="26" ph="1"/>
    </row>
    <row r="2512" spans="8:8" ht="31" customHeight="1" x14ac:dyDescent="0.2">
      <c r="H2512" s="26" ph="1"/>
    </row>
    <row r="2513" spans="8:8" ht="31" customHeight="1" x14ac:dyDescent="0.2">
      <c r="H2513" s="26" ph="1"/>
    </row>
    <row r="2514" spans="8:8" ht="31" customHeight="1" x14ac:dyDescent="0.2">
      <c r="H2514" s="26" ph="1"/>
    </row>
    <row r="2515" spans="8:8" ht="31" customHeight="1" x14ac:dyDescent="0.2">
      <c r="H2515" s="26" ph="1"/>
    </row>
    <row r="2516" spans="8:8" ht="31" customHeight="1" x14ac:dyDescent="0.2">
      <c r="H2516" s="26" ph="1"/>
    </row>
    <row r="2517" spans="8:8" ht="31" customHeight="1" x14ac:dyDescent="0.2">
      <c r="H2517" s="26" ph="1"/>
    </row>
    <row r="2518" spans="8:8" ht="31" customHeight="1" x14ac:dyDescent="0.2">
      <c r="H2518" s="26" ph="1"/>
    </row>
    <row r="2519" spans="8:8" ht="31" customHeight="1" x14ac:dyDescent="0.2">
      <c r="H2519" s="26" ph="1"/>
    </row>
    <row r="2520" spans="8:8" ht="31" customHeight="1" x14ac:dyDescent="0.2">
      <c r="H2520" s="26" ph="1"/>
    </row>
    <row r="2521" spans="8:8" ht="31" customHeight="1" x14ac:dyDescent="0.2">
      <c r="H2521" s="26" ph="1"/>
    </row>
    <row r="2522" spans="8:8" ht="31" customHeight="1" x14ac:dyDescent="0.2">
      <c r="H2522" s="26" ph="1"/>
    </row>
    <row r="2523" spans="8:8" ht="31" customHeight="1" x14ac:dyDescent="0.2">
      <c r="H2523" s="26" ph="1"/>
    </row>
    <row r="2524" spans="8:8" ht="31" customHeight="1" x14ac:dyDescent="0.2">
      <c r="H2524" s="26" ph="1"/>
    </row>
    <row r="2525" spans="8:8" ht="31" customHeight="1" x14ac:dyDescent="0.2">
      <c r="H2525" s="26" ph="1"/>
    </row>
    <row r="2526" spans="8:8" ht="31" customHeight="1" x14ac:dyDescent="0.2">
      <c r="H2526" s="26" ph="1"/>
    </row>
    <row r="2527" spans="8:8" ht="31" customHeight="1" x14ac:dyDescent="0.2">
      <c r="H2527" s="26" ph="1"/>
    </row>
    <row r="2528" spans="8:8" ht="31" customHeight="1" x14ac:dyDescent="0.2">
      <c r="H2528" s="26" ph="1"/>
    </row>
    <row r="2529" spans="8:8" ht="31" customHeight="1" x14ac:dyDescent="0.2">
      <c r="H2529" s="26" ph="1"/>
    </row>
    <row r="2530" spans="8:8" ht="31" customHeight="1" x14ac:dyDescent="0.2">
      <c r="H2530" s="26" ph="1"/>
    </row>
    <row r="2531" spans="8:8" ht="31" customHeight="1" x14ac:dyDescent="0.2">
      <c r="H2531" s="26" ph="1"/>
    </row>
    <row r="2532" spans="8:8" ht="31" customHeight="1" x14ac:dyDescent="0.2">
      <c r="H2532" s="26" ph="1"/>
    </row>
    <row r="2533" spans="8:8" ht="31" customHeight="1" x14ac:dyDescent="0.2">
      <c r="H2533" s="26" ph="1"/>
    </row>
    <row r="2534" spans="8:8" ht="31" customHeight="1" x14ac:dyDescent="0.2">
      <c r="H2534" s="26" ph="1"/>
    </row>
    <row r="2535" spans="8:8" ht="31" customHeight="1" x14ac:dyDescent="0.2">
      <c r="H2535" s="26" ph="1"/>
    </row>
    <row r="2536" spans="8:8" ht="31" customHeight="1" x14ac:dyDescent="0.2">
      <c r="H2536" s="26" ph="1"/>
    </row>
    <row r="2537" spans="8:8" ht="31" customHeight="1" x14ac:dyDescent="0.2">
      <c r="H2537" s="26" ph="1"/>
    </row>
    <row r="2538" spans="8:8" ht="31" customHeight="1" x14ac:dyDescent="0.2">
      <c r="H2538" s="26" ph="1"/>
    </row>
    <row r="2539" spans="8:8" ht="31" customHeight="1" x14ac:dyDescent="0.2">
      <c r="H2539" s="26" ph="1"/>
    </row>
    <row r="2540" spans="8:8" ht="31" customHeight="1" x14ac:dyDescent="0.2">
      <c r="H2540" s="26" ph="1"/>
    </row>
    <row r="2541" spans="8:8" ht="31" customHeight="1" x14ac:dyDescent="0.2">
      <c r="H2541" s="26" ph="1"/>
    </row>
    <row r="2542" spans="8:8" ht="31" customHeight="1" x14ac:dyDescent="0.2">
      <c r="H2542" s="26" ph="1"/>
    </row>
    <row r="2543" spans="8:8" ht="31" customHeight="1" x14ac:dyDescent="0.2">
      <c r="H2543" s="26" ph="1"/>
    </row>
    <row r="2544" spans="8:8" ht="31" customHeight="1" x14ac:dyDescent="0.2">
      <c r="H2544" s="26" ph="1"/>
    </row>
    <row r="2545" spans="8:8" ht="31" customHeight="1" x14ac:dyDescent="0.2">
      <c r="H2545" s="26" ph="1"/>
    </row>
    <row r="2546" spans="8:8" ht="31" customHeight="1" x14ac:dyDescent="0.2">
      <c r="H2546" s="26" ph="1"/>
    </row>
    <row r="2547" spans="8:8" ht="31" customHeight="1" x14ac:dyDescent="0.2">
      <c r="H2547" s="26" ph="1"/>
    </row>
    <row r="2548" spans="8:8" ht="31" customHeight="1" x14ac:dyDescent="0.2">
      <c r="H2548" s="26" ph="1"/>
    </row>
    <row r="2549" spans="8:8" ht="31" customHeight="1" x14ac:dyDescent="0.2">
      <c r="H2549" s="26" ph="1"/>
    </row>
    <row r="2550" spans="8:8" ht="31" customHeight="1" x14ac:dyDescent="0.2">
      <c r="H2550" s="26" ph="1"/>
    </row>
    <row r="2551" spans="8:8" ht="31" customHeight="1" x14ac:dyDescent="0.2">
      <c r="H2551" s="26" ph="1"/>
    </row>
    <row r="2552" spans="8:8" ht="31" customHeight="1" x14ac:dyDescent="0.2">
      <c r="H2552" s="26" ph="1"/>
    </row>
    <row r="2553" spans="8:8" ht="31" customHeight="1" x14ac:dyDescent="0.2">
      <c r="H2553" s="26" ph="1"/>
    </row>
    <row r="2554" spans="8:8" ht="31" customHeight="1" x14ac:dyDescent="0.2">
      <c r="H2554" s="26" ph="1"/>
    </row>
    <row r="2555" spans="8:8" ht="31" customHeight="1" x14ac:dyDescent="0.2">
      <c r="H2555" s="26" ph="1"/>
    </row>
    <row r="2556" spans="8:8" ht="31" customHeight="1" x14ac:dyDescent="0.2">
      <c r="H2556" s="26" ph="1"/>
    </row>
    <row r="2557" spans="8:8" ht="31" customHeight="1" x14ac:dyDescent="0.2">
      <c r="H2557" s="26" ph="1"/>
    </row>
    <row r="2558" spans="8:8" ht="31" customHeight="1" x14ac:dyDescent="0.2">
      <c r="H2558" s="26" ph="1"/>
    </row>
    <row r="2559" spans="8:8" ht="31" customHeight="1" x14ac:dyDescent="0.2">
      <c r="H2559" s="26" ph="1"/>
    </row>
    <row r="2560" spans="8:8" ht="31" customHeight="1" x14ac:dyDescent="0.2">
      <c r="H2560" s="26" ph="1"/>
    </row>
    <row r="2561" spans="8:8" ht="31" customHeight="1" x14ac:dyDescent="0.2">
      <c r="H2561" s="26" ph="1"/>
    </row>
    <row r="2562" spans="8:8" ht="31" customHeight="1" x14ac:dyDescent="0.2">
      <c r="H2562" s="26" ph="1"/>
    </row>
    <row r="2563" spans="8:8" ht="31" customHeight="1" x14ac:dyDescent="0.2">
      <c r="H2563" s="26" ph="1"/>
    </row>
    <row r="2564" spans="8:8" ht="31" customHeight="1" x14ac:dyDescent="0.2">
      <c r="H2564" s="26" ph="1"/>
    </row>
    <row r="2565" spans="8:8" ht="31" customHeight="1" x14ac:dyDescent="0.2">
      <c r="H2565" s="26" ph="1"/>
    </row>
    <row r="2566" spans="8:8" ht="31" customHeight="1" x14ac:dyDescent="0.2">
      <c r="H2566" s="26" ph="1"/>
    </row>
    <row r="2567" spans="8:8" ht="31" customHeight="1" x14ac:dyDescent="0.2">
      <c r="H2567" s="26" ph="1"/>
    </row>
    <row r="2568" spans="8:8" ht="31" customHeight="1" x14ac:dyDescent="0.2">
      <c r="H2568" s="26" ph="1"/>
    </row>
    <row r="2569" spans="8:8" ht="31" customHeight="1" x14ac:dyDescent="0.2">
      <c r="H2569" s="26" ph="1"/>
    </row>
    <row r="2570" spans="8:8" ht="31" customHeight="1" x14ac:dyDescent="0.2">
      <c r="H2570" s="26" ph="1"/>
    </row>
    <row r="2571" spans="8:8" ht="31" customHeight="1" x14ac:dyDescent="0.2">
      <c r="H2571" s="26" ph="1"/>
    </row>
    <row r="2572" spans="8:8" ht="31" customHeight="1" x14ac:dyDescent="0.2">
      <c r="H2572" s="26" ph="1"/>
    </row>
    <row r="2573" spans="8:8" ht="31" customHeight="1" x14ac:dyDescent="0.2">
      <c r="H2573" s="26" ph="1"/>
    </row>
    <row r="2574" spans="8:8" ht="31" customHeight="1" x14ac:dyDescent="0.2">
      <c r="H2574" s="26" ph="1"/>
    </row>
    <row r="2575" spans="8:8" ht="31" customHeight="1" x14ac:dyDescent="0.2">
      <c r="H2575" s="26" ph="1"/>
    </row>
    <row r="2576" spans="8:8" ht="31" customHeight="1" x14ac:dyDescent="0.2">
      <c r="H2576" s="26" ph="1"/>
    </row>
    <row r="2577" spans="8:8" ht="31" customHeight="1" x14ac:dyDescent="0.2">
      <c r="H2577" s="26" ph="1"/>
    </row>
    <row r="2578" spans="8:8" ht="31" customHeight="1" x14ac:dyDescent="0.2">
      <c r="H2578" s="26" ph="1"/>
    </row>
    <row r="2579" spans="8:8" ht="31" customHeight="1" x14ac:dyDescent="0.2">
      <c r="H2579" s="26" ph="1"/>
    </row>
    <row r="2580" spans="8:8" ht="31" customHeight="1" x14ac:dyDescent="0.2">
      <c r="H2580" s="26" ph="1"/>
    </row>
    <row r="2581" spans="8:8" ht="31" customHeight="1" x14ac:dyDescent="0.2">
      <c r="H2581" s="26" ph="1"/>
    </row>
    <row r="2582" spans="8:8" ht="31" customHeight="1" x14ac:dyDescent="0.2">
      <c r="H2582" s="26" ph="1"/>
    </row>
    <row r="2583" spans="8:8" ht="31" customHeight="1" x14ac:dyDescent="0.2">
      <c r="H2583" s="26" ph="1"/>
    </row>
    <row r="2584" spans="8:8" ht="31" customHeight="1" x14ac:dyDescent="0.2">
      <c r="H2584" s="26" ph="1"/>
    </row>
    <row r="2585" spans="8:8" ht="31" customHeight="1" x14ac:dyDescent="0.2">
      <c r="H2585" s="26" ph="1"/>
    </row>
    <row r="2586" spans="8:8" ht="31" customHeight="1" x14ac:dyDescent="0.2">
      <c r="H2586" s="26" ph="1"/>
    </row>
    <row r="2587" spans="8:8" ht="31" customHeight="1" x14ac:dyDescent="0.2">
      <c r="H2587" s="26" ph="1"/>
    </row>
    <row r="2588" spans="8:8" ht="31" customHeight="1" x14ac:dyDescent="0.2">
      <c r="H2588" s="26" ph="1"/>
    </row>
    <row r="2589" spans="8:8" ht="31" customHeight="1" x14ac:dyDescent="0.2">
      <c r="H2589" s="26" ph="1"/>
    </row>
    <row r="2590" spans="8:8" ht="31" customHeight="1" x14ac:dyDescent="0.2">
      <c r="H2590" s="26" ph="1"/>
    </row>
    <row r="2591" spans="8:8" ht="31" customHeight="1" x14ac:dyDescent="0.2">
      <c r="H2591" s="26" ph="1"/>
    </row>
    <row r="2592" spans="8:8" ht="31" customHeight="1" x14ac:dyDescent="0.2">
      <c r="H2592" s="26" ph="1"/>
    </row>
    <row r="2593" spans="8:8" ht="31" customHeight="1" x14ac:dyDescent="0.2">
      <c r="H2593" s="26" ph="1"/>
    </row>
    <row r="2594" spans="8:8" ht="31" customHeight="1" x14ac:dyDescent="0.2">
      <c r="H2594" s="26" ph="1"/>
    </row>
    <row r="2595" spans="8:8" ht="31" customHeight="1" x14ac:dyDescent="0.2">
      <c r="H2595" s="26" ph="1"/>
    </row>
    <row r="2596" spans="8:8" ht="31" customHeight="1" x14ac:dyDescent="0.2">
      <c r="H2596" s="26" ph="1"/>
    </row>
    <row r="2597" spans="8:8" ht="31" customHeight="1" x14ac:dyDescent="0.2">
      <c r="H2597" s="26" ph="1"/>
    </row>
    <row r="2598" spans="8:8" ht="31" customHeight="1" x14ac:dyDescent="0.2">
      <c r="H2598" s="26" ph="1"/>
    </row>
    <row r="2599" spans="8:8" ht="31" customHeight="1" x14ac:dyDescent="0.2">
      <c r="H2599" s="26" ph="1"/>
    </row>
    <row r="2600" spans="8:8" ht="31" customHeight="1" x14ac:dyDescent="0.2">
      <c r="H2600" s="26" ph="1"/>
    </row>
    <row r="2601" spans="8:8" ht="31" customHeight="1" x14ac:dyDescent="0.2">
      <c r="H2601" s="26" ph="1"/>
    </row>
    <row r="2602" spans="8:8" ht="31" customHeight="1" x14ac:dyDescent="0.2">
      <c r="H2602" s="26" ph="1"/>
    </row>
    <row r="2603" spans="8:8" ht="31" customHeight="1" x14ac:dyDescent="0.2">
      <c r="H2603" s="26" ph="1"/>
    </row>
    <row r="2604" spans="8:8" ht="31" customHeight="1" x14ac:dyDescent="0.2">
      <c r="H2604" s="26" ph="1"/>
    </row>
    <row r="2605" spans="8:8" ht="31" customHeight="1" x14ac:dyDescent="0.2">
      <c r="H2605" s="26" ph="1"/>
    </row>
    <row r="2606" spans="8:8" ht="31" customHeight="1" x14ac:dyDescent="0.2">
      <c r="H2606" s="26" ph="1"/>
    </row>
    <row r="2607" spans="8:8" ht="31" customHeight="1" x14ac:dyDescent="0.2">
      <c r="H2607" s="26" ph="1"/>
    </row>
    <row r="2608" spans="8:8" ht="31" customHeight="1" x14ac:dyDescent="0.2">
      <c r="H2608" s="26" ph="1"/>
    </row>
    <row r="2609" spans="8:8" ht="31" customHeight="1" x14ac:dyDescent="0.2">
      <c r="H2609" s="26" ph="1"/>
    </row>
    <row r="2610" spans="8:8" ht="31" customHeight="1" x14ac:dyDescent="0.2">
      <c r="H2610" s="26" ph="1"/>
    </row>
    <row r="2611" spans="8:8" ht="31" customHeight="1" x14ac:dyDescent="0.2">
      <c r="H2611" s="26" ph="1"/>
    </row>
    <row r="2612" spans="8:8" ht="31" customHeight="1" x14ac:dyDescent="0.2">
      <c r="H2612" s="26" ph="1"/>
    </row>
    <row r="2613" spans="8:8" ht="31" customHeight="1" x14ac:dyDescent="0.2">
      <c r="H2613" s="26" ph="1"/>
    </row>
    <row r="2614" spans="8:8" ht="31" customHeight="1" x14ac:dyDescent="0.2">
      <c r="H2614" s="26" ph="1"/>
    </row>
    <row r="2615" spans="8:8" ht="31" customHeight="1" x14ac:dyDescent="0.2">
      <c r="H2615" s="26" ph="1"/>
    </row>
    <row r="2616" spans="8:8" ht="31" customHeight="1" x14ac:dyDescent="0.2">
      <c r="H2616" s="26" ph="1"/>
    </row>
    <row r="2617" spans="8:8" ht="31" customHeight="1" x14ac:dyDescent="0.2">
      <c r="H2617" s="26" ph="1"/>
    </row>
    <row r="2618" spans="8:8" ht="31" customHeight="1" x14ac:dyDescent="0.2">
      <c r="H2618" s="26" ph="1"/>
    </row>
    <row r="2619" spans="8:8" ht="31" customHeight="1" x14ac:dyDescent="0.2">
      <c r="H2619" s="26" ph="1"/>
    </row>
    <row r="2620" spans="8:8" ht="31" customHeight="1" x14ac:dyDescent="0.2">
      <c r="H2620" s="26" ph="1"/>
    </row>
    <row r="2621" spans="8:8" ht="31" customHeight="1" x14ac:dyDescent="0.2">
      <c r="H2621" s="26" ph="1"/>
    </row>
    <row r="2622" spans="8:8" ht="31" customHeight="1" x14ac:dyDescent="0.2">
      <c r="H2622" s="26" ph="1"/>
    </row>
    <row r="2623" spans="8:8" ht="31" customHeight="1" x14ac:dyDescent="0.2">
      <c r="H2623" s="26" ph="1"/>
    </row>
    <row r="2624" spans="8:8" ht="31" customHeight="1" x14ac:dyDescent="0.2">
      <c r="H2624" s="26" ph="1"/>
    </row>
    <row r="2625" spans="8:8" ht="31" customHeight="1" x14ac:dyDescent="0.2">
      <c r="H2625" s="26" ph="1"/>
    </row>
    <row r="2626" spans="8:8" ht="31" customHeight="1" x14ac:dyDescent="0.2">
      <c r="H2626" s="26" ph="1"/>
    </row>
    <row r="2627" spans="8:8" ht="31" customHeight="1" x14ac:dyDescent="0.2">
      <c r="H2627" s="26" ph="1"/>
    </row>
    <row r="2628" spans="8:8" ht="31" customHeight="1" x14ac:dyDescent="0.2">
      <c r="H2628" s="26" ph="1"/>
    </row>
    <row r="2629" spans="8:8" ht="31" customHeight="1" x14ac:dyDescent="0.2">
      <c r="H2629" s="26" ph="1"/>
    </row>
    <row r="2630" spans="8:8" ht="31" customHeight="1" x14ac:dyDescent="0.2">
      <c r="H2630" s="26" ph="1"/>
    </row>
    <row r="2631" spans="8:8" ht="31" customHeight="1" x14ac:dyDescent="0.2">
      <c r="H2631" s="26" ph="1"/>
    </row>
    <row r="2632" spans="8:8" ht="31" customHeight="1" x14ac:dyDescent="0.2">
      <c r="H2632" s="26" ph="1"/>
    </row>
    <row r="2633" spans="8:8" ht="31" customHeight="1" x14ac:dyDescent="0.2">
      <c r="H2633" s="26" ph="1"/>
    </row>
    <row r="2634" spans="8:8" ht="31" customHeight="1" x14ac:dyDescent="0.2">
      <c r="H2634" s="26" ph="1"/>
    </row>
    <row r="2635" spans="8:8" ht="31" customHeight="1" x14ac:dyDescent="0.2">
      <c r="H2635" s="26" ph="1"/>
    </row>
    <row r="2636" spans="8:8" ht="31" customHeight="1" x14ac:dyDescent="0.2">
      <c r="H2636" s="26" ph="1"/>
    </row>
    <row r="2637" spans="8:8" ht="31" customHeight="1" x14ac:dyDescent="0.2">
      <c r="H2637" s="26" ph="1"/>
    </row>
    <row r="2638" spans="8:8" ht="31" customHeight="1" x14ac:dyDescent="0.2">
      <c r="H2638" s="26" ph="1"/>
    </row>
    <row r="2639" spans="8:8" ht="31" customHeight="1" x14ac:dyDescent="0.2">
      <c r="H2639" s="26" ph="1"/>
    </row>
    <row r="2640" spans="8:8" ht="31" customHeight="1" x14ac:dyDescent="0.2">
      <c r="H2640" s="26" ph="1"/>
    </row>
    <row r="2641" spans="8:8" ht="31" customHeight="1" x14ac:dyDescent="0.2">
      <c r="H2641" s="26" ph="1"/>
    </row>
    <row r="2642" spans="8:8" ht="31" customHeight="1" x14ac:dyDescent="0.2">
      <c r="H2642" s="26" ph="1"/>
    </row>
    <row r="2643" spans="8:8" ht="31" customHeight="1" x14ac:dyDescent="0.2">
      <c r="H2643" s="26" ph="1"/>
    </row>
    <row r="2644" spans="8:8" ht="31" customHeight="1" x14ac:dyDescent="0.2">
      <c r="H2644" s="26" ph="1"/>
    </row>
    <row r="2645" spans="8:8" ht="31" customHeight="1" x14ac:dyDescent="0.2">
      <c r="H2645" s="26" ph="1"/>
    </row>
    <row r="2646" spans="8:8" ht="31" customHeight="1" x14ac:dyDescent="0.2">
      <c r="H2646" s="26" ph="1"/>
    </row>
    <row r="2647" spans="8:8" ht="31" customHeight="1" x14ac:dyDescent="0.2">
      <c r="H2647" s="26" ph="1"/>
    </row>
    <row r="2648" spans="8:8" ht="31" customHeight="1" x14ac:dyDescent="0.2">
      <c r="H2648" s="26" ph="1"/>
    </row>
    <row r="2649" spans="8:8" ht="31" customHeight="1" x14ac:dyDescent="0.2">
      <c r="H2649" s="26" ph="1"/>
    </row>
    <row r="2650" spans="8:8" ht="31" customHeight="1" x14ac:dyDescent="0.2">
      <c r="H2650" s="26" ph="1"/>
    </row>
    <row r="2651" spans="8:8" ht="31" customHeight="1" x14ac:dyDescent="0.2">
      <c r="H2651" s="26" ph="1"/>
    </row>
    <row r="2652" spans="8:8" ht="31" customHeight="1" x14ac:dyDescent="0.2">
      <c r="H2652" s="26" ph="1"/>
    </row>
    <row r="2653" spans="8:8" ht="31" customHeight="1" x14ac:dyDescent="0.2">
      <c r="H2653" s="26" ph="1"/>
    </row>
    <row r="2654" spans="8:8" ht="31" customHeight="1" x14ac:dyDescent="0.2">
      <c r="H2654" s="26" ph="1"/>
    </row>
    <row r="2655" spans="8:8" ht="31" customHeight="1" x14ac:dyDescent="0.2">
      <c r="H2655" s="26" ph="1"/>
    </row>
    <row r="2656" spans="8:8" ht="31" customHeight="1" x14ac:dyDescent="0.2">
      <c r="H2656" s="26" ph="1"/>
    </row>
    <row r="2657" spans="8:8" ht="31" customHeight="1" x14ac:dyDescent="0.2">
      <c r="H2657" s="26" ph="1"/>
    </row>
    <row r="2658" spans="8:8" ht="31" customHeight="1" x14ac:dyDescent="0.2">
      <c r="H2658" s="26" ph="1"/>
    </row>
    <row r="2659" spans="8:8" ht="31" customHeight="1" x14ac:dyDescent="0.2">
      <c r="H2659" s="26" ph="1"/>
    </row>
    <row r="2660" spans="8:8" ht="31" customHeight="1" x14ac:dyDescent="0.2">
      <c r="H2660" s="26" ph="1"/>
    </row>
    <row r="2661" spans="8:8" ht="31" customHeight="1" x14ac:dyDescent="0.2">
      <c r="H2661" s="26" ph="1"/>
    </row>
    <row r="2662" spans="8:8" ht="31" customHeight="1" x14ac:dyDescent="0.2">
      <c r="H2662" s="26" ph="1"/>
    </row>
    <row r="2663" spans="8:8" ht="31" customHeight="1" x14ac:dyDescent="0.2">
      <c r="H2663" s="26" ph="1"/>
    </row>
    <row r="2664" spans="8:8" ht="31" customHeight="1" x14ac:dyDescent="0.2">
      <c r="H2664" s="26" ph="1"/>
    </row>
    <row r="2665" spans="8:8" ht="31" customHeight="1" x14ac:dyDescent="0.2">
      <c r="H2665" s="26" ph="1"/>
    </row>
    <row r="2666" spans="8:8" ht="31" customHeight="1" x14ac:dyDescent="0.2">
      <c r="H2666" s="26" ph="1"/>
    </row>
    <row r="2667" spans="8:8" ht="31" customHeight="1" x14ac:dyDescent="0.2">
      <c r="H2667" s="26" ph="1"/>
    </row>
    <row r="2668" spans="8:8" ht="31" customHeight="1" x14ac:dyDescent="0.2">
      <c r="H2668" s="26" ph="1"/>
    </row>
    <row r="2669" spans="8:8" ht="31" customHeight="1" x14ac:dyDescent="0.2">
      <c r="H2669" s="26" ph="1"/>
    </row>
    <row r="2670" spans="8:8" ht="31" customHeight="1" x14ac:dyDescent="0.2">
      <c r="H2670" s="26" ph="1"/>
    </row>
    <row r="2671" spans="8:8" ht="31" customHeight="1" x14ac:dyDescent="0.2">
      <c r="H2671" s="26" ph="1"/>
    </row>
    <row r="2672" spans="8:8" ht="31" customHeight="1" x14ac:dyDescent="0.2">
      <c r="H2672" s="26" ph="1"/>
    </row>
    <row r="2673" spans="8:8" ht="31" customHeight="1" x14ac:dyDescent="0.2">
      <c r="H2673" s="26" ph="1"/>
    </row>
    <row r="2674" spans="8:8" ht="31" customHeight="1" x14ac:dyDescent="0.2">
      <c r="H2674" s="26" ph="1"/>
    </row>
    <row r="2675" spans="8:8" ht="31" customHeight="1" x14ac:dyDescent="0.2">
      <c r="H2675" s="26" ph="1"/>
    </row>
    <row r="2676" spans="8:8" ht="31" customHeight="1" x14ac:dyDescent="0.2">
      <c r="H2676" s="26" ph="1"/>
    </row>
    <row r="2677" spans="8:8" ht="31" customHeight="1" x14ac:dyDescent="0.2">
      <c r="H2677" s="26" ph="1"/>
    </row>
    <row r="2678" spans="8:8" ht="31" customHeight="1" x14ac:dyDescent="0.2">
      <c r="H2678" s="26" ph="1"/>
    </row>
    <row r="2679" spans="8:8" ht="31" customHeight="1" x14ac:dyDescent="0.2">
      <c r="H2679" s="26" ph="1"/>
    </row>
    <row r="2680" spans="8:8" ht="31" customHeight="1" x14ac:dyDescent="0.2">
      <c r="H2680" s="26" ph="1"/>
    </row>
    <row r="2681" spans="8:8" ht="31" customHeight="1" x14ac:dyDescent="0.2">
      <c r="H2681" s="26" ph="1"/>
    </row>
    <row r="2682" spans="8:8" ht="31" customHeight="1" x14ac:dyDescent="0.2">
      <c r="H2682" s="26" ph="1"/>
    </row>
    <row r="2683" spans="8:8" ht="31" customHeight="1" x14ac:dyDescent="0.2">
      <c r="H2683" s="26" ph="1"/>
    </row>
    <row r="2684" spans="8:8" ht="31" customHeight="1" x14ac:dyDescent="0.2">
      <c r="H2684" s="26" ph="1"/>
    </row>
    <row r="2685" spans="8:8" ht="31" customHeight="1" x14ac:dyDescent="0.2">
      <c r="H2685" s="26" ph="1"/>
    </row>
    <row r="2686" spans="8:8" ht="31" customHeight="1" x14ac:dyDescent="0.2">
      <c r="H2686" s="26" ph="1"/>
    </row>
    <row r="2687" spans="8:8" ht="31" customHeight="1" x14ac:dyDescent="0.2">
      <c r="H2687" s="26" ph="1"/>
    </row>
    <row r="2688" spans="8:8" ht="31" customHeight="1" x14ac:dyDescent="0.2">
      <c r="H2688" s="26" ph="1"/>
    </row>
    <row r="2689" spans="8:8" ht="31" customHeight="1" x14ac:dyDescent="0.2">
      <c r="H2689" s="26" ph="1"/>
    </row>
    <row r="2690" spans="8:8" ht="31" customHeight="1" x14ac:dyDescent="0.2">
      <c r="H2690" s="26" ph="1"/>
    </row>
    <row r="2691" spans="8:8" ht="31" customHeight="1" x14ac:dyDescent="0.2">
      <c r="H2691" s="26" ph="1"/>
    </row>
    <row r="2692" spans="8:8" ht="31" customHeight="1" x14ac:dyDescent="0.2">
      <c r="H2692" s="26" ph="1"/>
    </row>
    <row r="2693" spans="8:8" ht="31" customHeight="1" x14ac:dyDescent="0.2">
      <c r="H2693" s="26" ph="1"/>
    </row>
    <row r="2694" spans="8:8" ht="31" customHeight="1" x14ac:dyDescent="0.2">
      <c r="H2694" s="26" ph="1"/>
    </row>
    <row r="2695" spans="8:8" ht="31" customHeight="1" x14ac:dyDescent="0.2">
      <c r="H2695" s="26" ph="1"/>
    </row>
    <row r="2696" spans="8:8" ht="31" customHeight="1" x14ac:dyDescent="0.2">
      <c r="H2696" s="26" ph="1"/>
    </row>
    <row r="2697" spans="8:8" ht="31" customHeight="1" x14ac:dyDescent="0.2">
      <c r="H2697" s="26" ph="1"/>
    </row>
    <row r="2698" spans="8:8" ht="31" customHeight="1" x14ac:dyDescent="0.2">
      <c r="H2698" s="26" ph="1"/>
    </row>
    <row r="2699" spans="8:8" ht="31" customHeight="1" x14ac:dyDescent="0.2">
      <c r="H2699" s="26" ph="1"/>
    </row>
    <row r="2700" spans="8:8" ht="31" customHeight="1" x14ac:dyDescent="0.2">
      <c r="H2700" s="26" ph="1"/>
    </row>
    <row r="2701" spans="8:8" ht="31" customHeight="1" x14ac:dyDescent="0.2">
      <c r="H2701" s="26" ph="1"/>
    </row>
    <row r="2702" spans="8:8" ht="31" customHeight="1" x14ac:dyDescent="0.2">
      <c r="H2702" s="26" ph="1"/>
    </row>
    <row r="2703" spans="8:8" ht="31" customHeight="1" x14ac:dyDescent="0.2">
      <c r="H2703" s="26" ph="1"/>
    </row>
    <row r="2704" spans="8:8" ht="31" customHeight="1" x14ac:dyDescent="0.2">
      <c r="H2704" s="26" ph="1"/>
    </row>
    <row r="2705" spans="8:8" ht="31" customHeight="1" x14ac:dyDescent="0.2">
      <c r="H2705" s="26" ph="1"/>
    </row>
    <row r="2706" spans="8:8" ht="31" customHeight="1" x14ac:dyDescent="0.2">
      <c r="H2706" s="26" ph="1"/>
    </row>
    <row r="2707" spans="8:8" ht="31" customHeight="1" x14ac:dyDescent="0.2">
      <c r="H2707" s="26" ph="1"/>
    </row>
    <row r="2708" spans="8:8" ht="31" customHeight="1" x14ac:dyDescent="0.2">
      <c r="H2708" s="26" ph="1"/>
    </row>
    <row r="2709" spans="8:8" ht="31" customHeight="1" x14ac:dyDescent="0.2">
      <c r="H2709" s="26" ph="1"/>
    </row>
    <row r="2710" spans="8:8" ht="31" customHeight="1" x14ac:dyDescent="0.2">
      <c r="H2710" s="26" ph="1"/>
    </row>
    <row r="2711" spans="8:8" ht="31" customHeight="1" x14ac:dyDescent="0.2">
      <c r="H2711" s="26" ph="1"/>
    </row>
    <row r="2712" spans="8:8" ht="31" customHeight="1" x14ac:dyDescent="0.2">
      <c r="H2712" s="26" ph="1"/>
    </row>
    <row r="2713" spans="8:8" ht="31" customHeight="1" x14ac:dyDescent="0.2">
      <c r="H2713" s="26" ph="1"/>
    </row>
    <row r="2714" spans="8:8" ht="31" customHeight="1" x14ac:dyDescent="0.2">
      <c r="H2714" s="26" ph="1"/>
    </row>
    <row r="2715" spans="8:8" ht="31" customHeight="1" x14ac:dyDescent="0.2">
      <c r="H2715" s="26" ph="1"/>
    </row>
    <row r="2716" spans="8:8" ht="31" customHeight="1" x14ac:dyDescent="0.2">
      <c r="H2716" s="26" ph="1"/>
    </row>
    <row r="2717" spans="8:8" ht="31" customHeight="1" x14ac:dyDescent="0.2">
      <c r="H2717" s="26" ph="1"/>
    </row>
    <row r="2718" spans="8:8" ht="31" customHeight="1" x14ac:dyDescent="0.2">
      <c r="H2718" s="26" ph="1"/>
    </row>
    <row r="2719" spans="8:8" ht="31" customHeight="1" x14ac:dyDescent="0.2">
      <c r="H2719" s="26" ph="1"/>
    </row>
    <row r="2720" spans="8:8" ht="31" customHeight="1" x14ac:dyDescent="0.2">
      <c r="H2720" s="26" ph="1"/>
    </row>
    <row r="2721" spans="8:8" ht="31" customHeight="1" x14ac:dyDescent="0.2">
      <c r="H2721" s="26" ph="1"/>
    </row>
    <row r="2722" spans="8:8" ht="31" customHeight="1" x14ac:dyDescent="0.2">
      <c r="H2722" s="26" ph="1"/>
    </row>
    <row r="2723" spans="8:8" ht="31" customHeight="1" x14ac:dyDescent="0.2">
      <c r="H2723" s="26" ph="1"/>
    </row>
    <row r="2724" spans="8:8" ht="31" customHeight="1" x14ac:dyDescent="0.2">
      <c r="H2724" s="26" ph="1"/>
    </row>
    <row r="2725" spans="8:8" ht="31" customHeight="1" x14ac:dyDescent="0.2">
      <c r="H2725" s="26" ph="1"/>
    </row>
    <row r="2726" spans="8:8" ht="31" customHeight="1" x14ac:dyDescent="0.2">
      <c r="H2726" s="26" ph="1"/>
    </row>
    <row r="2727" spans="8:8" ht="31" customHeight="1" x14ac:dyDescent="0.2">
      <c r="H2727" s="26" ph="1"/>
    </row>
    <row r="2728" spans="8:8" ht="31" customHeight="1" x14ac:dyDescent="0.2">
      <c r="H2728" s="26" ph="1"/>
    </row>
    <row r="2729" spans="8:8" ht="31" customHeight="1" x14ac:dyDescent="0.2">
      <c r="H2729" s="26" ph="1"/>
    </row>
    <row r="2730" spans="8:8" ht="31" customHeight="1" x14ac:dyDescent="0.2">
      <c r="H2730" s="26" ph="1"/>
    </row>
    <row r="2731" spans="8:8" ht="31" customHeight="1" x14ac:dyDescent="0.2">
      <c r="H2731" s="26" ph="1"/>
    </row>
    <row r="2732" spans="8:8" ht="31" customHeight="1" x14ac:dyDescent="0.2">
      <c r="H2732" s="26" ph="1"/>
    </row>
    <row r="2733" spans="8:8" ht="31" customHeight="1" x14ac:dyDescent="0.2">
      <c r="H2733" s="26" ph="1"/>
    </row>
    <row r="2734" spans="8:8" ht="31" customHeight="1" x14ac:dyDescent="0.2">
      <c r="H2734" s="26" ph="1"/>
    </row>
    <row r="2735" spans="8:8" ht="31" customHeight="1" x14ac:dyDescent="0.2">
      <c r="H2735" s="26" ph="1"/>
    </row>
    <row r="2736" spans="8:8" ht="31" customHeight="1" x14ac:dyDescent="0.2">
      <c r="H2736" s="26" ph="1"/>
    </row>
    <row r="2737" spans="8:8" ht="31" customHeight="1" x14ac:dyDescent="0.2">
      <c r="H2737" s="26" ph="1"/>
    </row>
    <row r="2738" spans="8:8" ht="31" customHeight="1" x14ac:dyDescent="0.2">
      <c r="H2738" s="26" ph="1"/>
    </row>
    <row r="2739" spans="8:8" ht="31" customHeight="1" x14ac:dyDescent="0.2">
      <c r="H2739" s="26" ph="1"/>
    </row>
    <row r="2740" spans="8:8" ht="31" customHeight="1" x14ac:dyDescent="0.2">
      <c r="H2740" s="26" ph="1"/>
    </row>
    <row r="2741" spans="8:8" ht="31" customHeight="1" x14ac:dyDescent="0.2">
      <c r="H2741" s="26" ph="1"/>
    </row>
    <row r="2742" spans="8:8" ht="31" customHeight="1" x14ac:dyDescent="0.2">
      <c r="H2742" s="26" ph="1"/>
    </row>
    <row r="2743" spans="8:8" ht="31" customHeight="1" x14ac:dyDescent="0.2">
      <c r="H2743" s="26" ph="1"/>
    </row>
    <row r="2744" spans="8:8" ht="31" customHeight="1" x14ac:dyDescent="0.2">
      <c r="H2744" s="26" ph="1"/>
    </row>
    <row r="2745" spans="8:8" ht="31" customHeight="1" x14ac:dyDescent="0.2">
      <c r="H2745" s="26" ph="1"/>
    </row>
    <row r="2746" spans="8:8" ht="31" customHeight="1" x14ac:dyDescent="0.2">
      <c r="H2746" s="26" ph="1"/>
    </row>
    <row r="2747" spans="8:8" ht="31" customHeight="1" x14ac:dyDescent="0.2">
      <c r="H2747" s="26" ph="1"/>
    </row>
    <row r="2748" spans="8:8" ht="31" customHeight="1" x14ac:dyDescent="0.2">
      <c r="H2748" s="26" ph="1"/>
    </row>
    <row r="2749" spans="8:8" ht="31" customHeight="1" x14ac:dyDescent="0.2">
      <c r="H2749" s="26" ph="1"/>
    </row>
    <row r="2750" spans="8:8" ht="31" customHeight="1" x14ac:dyDescent="0.2">
      <c r="H2750" s="26" ph="1"/>
    </row>
    <row r="2751" spans="8:8" ht="31" customHeight="1" x14ac:dyDescent="0.2">
      <c r="H2751" s="26" ph="1"/>
    </row>
    <row r="2752" spans="8:8" ht="31" customHeight="1" x14ac:dyDescent="0.2">
      <c r="H2752" s="26" ph="1"/>
    </row>
    <row r="2753" spans="8:8" ht="31" customHeight="1" x14ac:dyDescent="0.2">
      <c r="H2753" s="26" ph="1"/>
    </row>
    <row r="2754" spans="8:8" ht="31" customHeight="1" x14ac:dyDescent="0.2">
      <c r="H2754" s="26" ph="1"/>
    </row>
    <row r="2755" spans="8:8" ht="31" customHeight="1" x14ac:dyDescent="0.2">
      <c r="H2755" s="26" ph="1"/>
    </row>
    <row r="2756" spans="8:8" ht="31" customHeight="1" x14ac:dyDescent="0.2">
      <c r="H2756" s="26" ph="1"/>
    </row>
    <row r="2757" spans="8:8" ht="31" customHeight="1" x14ac:dyDescent="0.2">
      <c r="H2757" s="26" ph="1"/>
    </row>
    <row r="2758" spans="8:8" ht="31" customHeight="1" x14ac:dyDescent="0.2">
      <c r="H2758" s="26" ph="1"/>
    </row>
    <row r="2759" spans="8:8" ht="31" customHeight="1" x14ac:dyDescent="0.2">
      <c r="H2759" s="26" ph="1"/>
    </row>
    <row r="2760" spans="8:8" ht="31" customHeight="1" x14ac:dyDescent="0.2">
      <c r="H2760" s="26" ph="1"/>
    </row>
    <row r="2761" spans="8:8" ht="31" customHeight="1" x14ac:dyDescent="0.2">
      <c r="H2761" s="26" ph="1"/>
    </row>
    <row r="2762" spans="8:8" ht="31" customHeight="1" x14ac:dyDescent="0.2">
      <c r="H2762" s="26" ph="1"/>
    </row>
    <row r="2763" spans="8:8" ht="31" customHeight="1" x14ac:dyDescent="0.2">
      <c r="H2763" s="26" ph="1"/>
    </row>
    <row r="2764" spans="8:8" ht="31" customHeight="1" x14ac:dyDescent="0.2">
      <c r="H2764" s="26" ph="1"/>
    </row>
    <row r="2765" spans="8:8" ht="31" customHeight="1" x14ac:dyDescent="0.2">
      <c r="H2765" s="26" ph="1"/>
    </row>
    <row r="2766" spans="8:8" ht="31" customHeight="1" x14ac:dyDescent="0.2">
      <c r="H2766" s="26" ph="1"/>
    </row>
    <row r="2767" spans="8:8" ht="31" customHeight="1" x14ac:dyDescent="0.2">
      <c r="H2767" s="26" ph="1"/>
    </row>
    <row r="2768" spans="8:8" ht="31" customHeight="1" x14ac:dyDescent="0.2">
      <c r="H2768" s="26" ph="1"/>
    </row>
    <row r="2769" spans="8:8" ht="31" customHeight="1" x14ac:dyDescent="0.2">
      <c r="H2769" s="26" ph="1"/>
    </row>
    <row r="2770" spans="8:8" ht="31" customHeight="1" x14ac:dyDescent="0.2">
      <c r="H2770" s="26" ph="1"/>
    </row>
    <row r="2771" spans="8:8" ht="31" customHeight="1" x14ac:dyDescent="0.2">
      <c r="H2771" s="26" ph="1"/>
    </row>
    <row r="2772" spans="8:8" ht="31" customHeight="1" x14ac:dyDescent="0.2">
      <c r="H2772" s="26" ph="1"/>
    </row>
    <row r="2773" spans="8:8" ht="31" customHeight="1" x14ac:dyDescent="0.2">
      <c r="H2773" s="26" ph="1"/>
    </row>
    <row r="2774" spans="8:8" ht="31" customHeight="1" x14ac:dyDescent="0.2">
      <c r="H2774" s="26" ph="1"/>
    </row>
    <row r="2775" spans="8:8" ht="31" customHeight="1" x14ac:dyDescent="0.2">
      <c r="H2775" s="26" ph="1"/>
    </row>
    <row r="2776" spans="8:8" ht="31" customHeight="1" x14ac:dyDescent="0.2">
      <c r="H2776" s="26" ph="1"/>
    </row>
    <row r="2777" spans="8:8" ht="31" customHeight="1" x14ac:dyDescent="0.2">
      <c r="H2777" s="26" ph="1"/>
    </row>
    <row r="2778" spans="8:8" ht="31" customHeight="1" x14ac:dyDescent="0.2">
      <c r="H2778" s="26" ph="1"/>
    </row>
    <row r="2779" spans="8:8" ht="31" customHeight="1" x14ac:dyDescent="0.2">
      <c r="H2779" s="26" ph="1"/>
    </row>
    <row r="2780" spans="8:8" ht="31" customHeight="1" x14ac:dyDescent="0.2">
      <c r="H2780" s="26" ph="1"/>
    </row>
    <row r="2781" spans="8:8" ht="31" customHeight="1" x14ac:dyDescent="0.2">
      <c r="H2781" s="26" ph="1"/>
    </row>
    <row r="2782" spans="8:8" ht="31" customHeight="1" x14ac:dyDescent="0.2">
      <c r="H2782" s="26" ph="1"/>
    </row>
    <row r="2783" spans="8:8" ht="31" customHeight="1" x14ac:dyDescent="0.2">
      <c r="H2783" s="26" ph="1"/>
    </row>
    <row r="2784" spans="8:8" ht="31" customHeight="1" x14ac:dyDescent="0.2">
      <c r="H2784" s="26" ph="1"/>
    </row>
    <row r="2785" spans="8:8" ht="31" customHeight="1" x14ac:dyDescent="0.2">
      <c r="H2785" s="26" ph="1"/>
    </row>
    <row r="2786" spans="8:8" ht="31" customHeight="1" x14ac:dyDescent="0.2">
      <c r="H2786" s="26" ph="1"/>
    </row>
    <row r="2787" spans="8:8" ht="31" customHeight="1" x14ac:dyDescent="0.2">
      <c r="H2787" s="26" ph="1"/>
    </row>
    <row r="2788" spans="8:8" ht="31" customHeight="1" x14ac:dyDescent="0.2">
      <c r="H2788" s="26" ph="1"/>
    </row>
    <row r="2789" spans="8:8" ht="31" customHeight="1" x14ac:dyDescent="0.2">
      <c r="H2789" s="26" ph="1"/>
    </row>
    <row r="2790" spans="8:8" ht="31" customHeight="1" x14ac:dyDescent="0.2">
      <c r="H2790" s="26" ph="1"/>
    </row>
    <row r="2791" spans="8:8" ht="31" customHeight="1" x14ac:dyDescent="0.2">
      <c r="H2791" s="26" ph="1"/>
    </row>
    <row r="2792" spans="8:8" ht="31" customHeight="1" x14ac:dyDescent="0.2">
      <c r="H2792" s="26" ph="1"/>
    </row>
    <row r="2793" spans="8:8" ht="31" customHeight="1" x14ac:dyDescent="0.2">
      <c r="H2793" s="26" ph="1"/>
    </row>
    <row r="2794" spans="8:8" ht="31" customHeight="1" x14ac:dyDescent="0.2">
      <c r="H2794" s="26" ph="1"/>
    </row>
    <row r="2795" spans="8:8" ht="31" customHeight="1" x14ac:dyDescent="0.2">
      <c r="H2795" s="26" ph="1"/>
    </row>
    <row r="2796" spans="8:8" ht="31" customHeight="1" x14ac:dyDescent="0.2">
      <c r="H2796" s="26" ph="1"/>
    </row>
    <row r="2797" spans="8:8" ht="31" customHeight="1" x14ac:dyDescent="0.2">
      <c r="H2797" s="26" ph="1"/>
    </row>
    <row r="2798" spans="8:8" ht="31" customHeight="1" x14ac:dyDescent="0.2">
      <c r="H2798" s="26" ph="1"/>
    </row>
    <row r="2799" spans="8:8" ht="31" customHeight="1" x14ac:dyDescent="0.2">
      <c r="H2799" s="26" ph="1"/>
    </row>
    <row r="2800" spans="8:8" ht="31" customHeight="1" x14ac:dyDescent="0.2">
      <c r="H2800" s="26" ph="1"/>
    </row>
    <row r="2801" spans="8:8" ht="31" customHeight="1" x14ac:dyDescent="0.2">
      <c r="H2801" s="26" ph="1"/>
    </row>
    <row r="2802" spans="8:8" ht="31" customHeight="1" x14ac:dyDescent="0.2">
      <c r="H2802" s="26" ph="1"/>
    </row>
    <row r="2803" spans="8:8" ht="31" customHeight="1" x14ac:dyDescent="0.2">
      <c r="H2803" s="26" ph="1"/>
    </row>
    <row r="2804" spans="8:8" ht="31" customHeight="1" x14ac:dyDescent="0.2">
      <c r="H2804" s="26" ph="1"/>
    </row>
    <row r="2805" spans="8:8" ht="31" customHeight="1" x14ac:dyDescent="0.2">
      <c r="H2805" s="26" ph="1"/>
    </row>
    <row r="2806" spans="8:8" ht="31" customHeight="1" x14ac:dyDescent="0.2">
      <c r="H2806" s="26" ph="1"/>
    </row>
    <row r="2807" spans="8:8" ht="31" customHeight="1" x14ac:dyDescent="0.2">
      <c r="H2807" s="26" ph="1"/>
    </row>
    <row r="2808" spans="8:8" ht="31" customHeight="1" x14ac:dyDescent="0.2">
      <c r="H2808" s="26" ph="1"/>
    </row>
    <row r="2809" spans="8:8" ht="31" customHeight="1" x14ac:dyDescent="0.2">
      <c r="H2809" s="26" ph="1"/>
    </row>
    <row r="2810" spans="8:8" ht="31" customHeight="1" x14ac:dyDescent="0.2">
      <c r="H2810" s="26" ph="1"/>
    </row>
    <row r="2811" spans="8:8" ht="31" customHeight="1" x14ac:dyDescent="0.2">
      <c r="H2811" s="26" ph="1"/>
    </row>
    <row r="2812" spans="8:8" ht="31" customHeight="1" x14ac:dyDescent="0.2">
      <c r="H2812" s="26" ph="1"/>
    </row>
    <row r="2813" spans="8:8" ht="31" customHeight="1" x14ac:dyDescent="0.2">
      <c r="H2813" s="26" ph="1"/>
    </row>
    <row r="2814" spans="8:8" ht="31" customHeight="1" x14ac:dyDescent="0.2">
      <c r="H2814" s="26" ph="1"/>
    </row>
    <row r="2815" spans="8:8" ht="31" customHeight="1" x14ac:dyDescent="0.2">
      <c r="H2815" s="26" ph="1"/>
    </row>
    <row r="2816" spans="8:8" ht="31" customHeight="1" x14ac:dyDescent="0.2">
      <c r="H2816" s="26" ph="1"/>
    </row>
    <row r="2817" spans="8:8" ht="31" customHeight="1" x14ac:dyDescent="0.2">
      <c r="H2817" s="26" ph="1"/>
    </row>
    <row r="2818" spans="8:8" ht="31" customHeight="1" x14ac:dyDescent="0.2">
      <c r="H2818" s="26" ph="1"/>
    </row>
    <row r="2819" spans="8:8" ht="31" customHeight="1" x14ac:dyDescent="0.2">
      <c r="H2819" s="26" ph="1"/>
    </row>
    <row r="2820" spans="8:8" ht="31" customHeight="1" x14ac:dyDescent="0.2">
      <c r="H2820" s="26" ph="1"/>
    </row>
    <row r="2821" spans="8:8" ht="31" customHeight="1" x14ac:dyDescent="0.2">
      <c r="H2821" s="26" ph="1"/>
    </row>
    <row r="2822" spans="8:8" ht="31" customHeight="1" x14ac:dyDescent="0.2">
      <c r="H2822" s="26" ph="1"/>
    </row>
    <row r="2823" spans="8:8" ht="31" customHeight="1" x14ac:dyDescent="0.2">
      <c r="H2823" s="26" ph="1"/>
    </row>
    <row r="2824" spans="8:8" ht="31" customHeight="1" x14ac:dyDescent="0.2">
      <c r="H2824" s="26" ph="1"/>
    </row>
    <row r="2825" spans="8:8" ht="31" customHeight="1" x14ac:dyDescent="0.2">
      <c r="H2825" s="26" ph="1"/>
    </row>
    <row r="2826" spans="8:8" ht="31" customHeight="1" x14ac:dyDescent="0.2">
      <c r="H2826" s="26" ph="1"/>
    </row>
    <row r="2827" spans="8:8" ht="31" customHeight="1" x14ac:dyDescent="0.2">
      <c r="H2827" s="26" ph="1"/>
    </row>
    <row r="2828" spans="8:8" ht="31" customHeight="1" x14ac:dyDescent="0.2">
      <c r="H2828" s="26" ph="1"/>
    </row>
    <row r="2829" spans="8:8" ht="31" customHeight="1" x14ac:dyDescent="0.2">
      <c r="H2829" s="26" ph="1"/>
    </row>
    <row r="2830" spans="8:8" ht="31" customHeight="1" x14ac:dyDescent="0.2">
      <c r="H2830" s="26" ph="1"/>
    </row>
    <row r="2831" spans="8:8" ht="31" customHeight="1" x14ac:dyDescent="0.2">
      <c r="H2831" s="26" ph="1"/>
    </row>
    <row r="2832" spans="8:8" ht="31" customHeight="1" x14ac:dyDescent="0.2">
      <c r="H2832" s="26" ph="1"/>
    </row>
    <row r="2833" spans="8:8" ht="31" customHeight="1" x14ac:dyDescent="0.2">
      <c r="H2833" s="26" ph="1"/>
    </row>
    <row r="2834" spans="8:8" ht="31" customHeight="1" x14ac:dyDescent="0.2">
      <c r="H2834" s="26" ph="1"/>
    </row>
    <row r="2835" spans="8:8" ht="31" customHeight="1" x14ac:dyDescent="0.2">
      <c r="H2835" s="26" ph="1"/>
    </row>
    <row r="2836" spans="8:8" ht="31" customHeight="1" x14ac:dyDescent="0.2">
      <c r="H2836" s="26" ph="1"/>
    </row>
    <row r="2837" spans="8:8" ht="31" customHeight="1" x14ac:dyDescent="0.2">
      <c r="H2837" s="26" ph="1"/>
    </row>
    <row r="2838" spans="8:8" ht="31" customHeight="1" x14ac:dyDescent="0.2">
      <c r="H2838" s="26" ph="1"/>
    </row>
    <row r="2839" spans="8:8" ht="31" customHeight="1" x14ac:dyDescent="0.2">
      <c r="H2839" s="26" ph="1"/>
    </row>
    <row r="2840" spans="8:8" ht="31" customHeight="1" x14ac:dyDescent="0.2">
      <c r="H2840" s="26" ph="1"/>
    </row>
    <row r="2841" spans="8:8" ht="31" customHeight="1" x14ac:dyDescent="0.2">
      <c r="H2841" s="26" ph="1"/>
    </row>
    <row r="2842" spans="8:8" ht="31" customHeight="1" x14ac:dyDescent="0.2">
      <c r="H2842" s="26" ph="1"/>
    </row>
    <row r="2843" spans="8:8" ht="31" customHeight="1" x14ac:dyDescent="0.2">
      <c r="H2843" s="26" ph="1"/>
    </row>
    <row r="2844" spans="8:8" ht="31" customHeight="1" x14ac:dyDescent="0.2">
      <c r="H2844" s="26" ph="1"/>
    </row>
    <row r="2845" spans="8:8" ht="31" customHeight="1" x14ac:dyDescent="0.2">
      <c r="H2845" s="26" ph="1"/>
    </row>
    <row r="2846" spans="8:8" ht="31" customHeight="1" x14ac:dyDescent="0.2">
      <c r="H2846" s="26" ph="1"/>
    </row>
    <row r="2847" spans="8:8" ht="31" customHeight="1" x14ac:dyDescent="0.2">
      <c r="H2847" s="26" ph="1"/>
    </row>
    <row r="2848" spans="8:8" ht="31" customHeight="1" x14ac:dyDescent="0.2">
      <c r="H2848" s="26" ph="1"/>
    </row>
    <row r="2849" spans="8:8" ht="31" customHeight="1" x14ac:dyDescent="0.2">
      <c r="H2849" s="26" ph="1"/>
    </row>
    <row r="2850" spans="8:8" ht="31" customHeight="1" x14ac:dyDescent="0.2">
      <c r="H2850" s="26" ph="1"/>
    </row>
    <row r="2851" spans="8:8" ht="31" customHeight="1" x14ac:dyDescent="0.2">
      <c r="H2851" s="26" ph="1"/>
    </row>
    <row r="2852" spans="8:8" ht="31" customHeight="1" x14ac:dyDescent="0.2">
      <c r="H2852" s="26" ph="1"/>
    </row>
    <row r="2853" spans="8:8" ht="31" customHeight="1" x14ac:dyDescent="0.2">
      <c r="H2853" s="26" ph="1"/>
    </row>
    <row r="2854" spans="8:8" ht="31" customHeight="1" x14ac:dyDescent="0.2">
      <c r="H2854" s="26" ph="1"/>
    </row>
    <row r="2855" spans="8:8" ht="31" customHeight="1" x14ac:dyDescent="0.2">
      <c r="H2855" s="26" ph="1"/>
    </row>
    <row r="2856" spans="8:8" ht="31" customHeight="1" x14ac:dyDescent="0.2">
      <c r="H2856" s="26" ph="1"/>
    </row>
    <row r="2857" spans="8:8" ht="31" customHeight="1" x14ac:dyDescent="0.2">
      <c r="H2857" s="26" ph="1"/>
    </row>
    <row r="2858" spans="8:8" ht="31" customHeight="1" x14ac:dyDescent="0.2">
      <c r="H2858" s="26" ph="1"/>
    </row>
    <row r="2859" spans="8:8" ht="31" customHeight="1" x14ac:dyDescent="0.2">
      <c r="H2859" s="26" ph="1"/>
    </row>
    <row r="2860" spans="8:8" ht="31" customHeight="1" x14ac:dyDescent="0.2">
      <c r="H2860" s="26" ph="1"/>
    </row>
    <row r="2861" spans="8:8" ht="31" customHeight="1" x14ac:dyDescent="0.2">
      <c r="H2861" s="26" ph="1"/>
    </row>
    <row r="2862" spans="8:8" ht="31" customHeight="1" x14ac:dyDescent="0.2">
      <c r="H2862" s="26" ph="1"/>
    </row>
    <row r="2863" spans="8:8" ht="31" customHeight="1" x14ac:dyDescent="0.2">
      <c r="H2863" s="26" ph="1"/>
    </row>
    <row r="2864" spans="8:8" ht="31" customHeight="1" x14ac:dyDescent="0.2">
      <c r="H2864" s="26" ph="1"/>
    </row>
    <row r="2865" spans="8:8" ht="31" customHeight="1" x14ac:dyDescent="0.2">
      <c r="H2865" s="26" ph="1"/>
    </row>
    <row r="2866" spans="8:8" ht="31" customHeight="1" x14ac:dyDescent="0.2">
      <c r="H2866" s="26" ph="1"/>
    </row>
    <row r="2867" spans="8:8" ht="31" customHeight="1" x14ac:dyDescent="0.2">
      <c r="H2867" s="26" ph="1"/>
    </row>
    <row r="2868" spans="8:8" ht="31" customHeight="1" x14ac:dyDescent="0.2">
      <c r="H2868" s="26" ph="1"/>
    </row>
    <row r="2869" spans="8:8" ht="31" customHeight="1" x14ac:dyDescent="0.2">
      <c r="H2869" s="26" ph="1"/>
    </row>
    <row r="2870" spans="8:8" ht="31" customHeight="1" x14ac:dyDescent="0.2">
      <c r="H2870" s="26" ph="1"/>
    </row>
    <row r="2871" spans="8:8" ht="31" customHeight="1" x14ac:dyDescent="0.2">
      <c r="H2871" s="26" ph="1"/>
    </row>
    <row r="2872" spans="8:8" ht="31" customHeight="1" x14ac:dyDescent="0.2">
      <c r="H2872" s="26" ph="1"/>
    </row>
    <row r="2873" spans="8:8" ht="31" customHeight="1" x14ac:dyDescent="0.2">
      <c r="H2873" s="26" ph="1"/>
    </row>
    <row r="2874" spans="8:8" ht="31" customHeight="1" x14ac:dyDescent="0.2">
      <c r="H2874" s="26" ph="1"/>
    </row>
    <row r="2875" spans="8:8" ht="31" customHeight="1" x14ac:dyDescent="0.2">
      <c r="H2875" s="26" ph="1"/>
    </row>
    <row r="2876" spans="8:8" ht="31" customHeight="1" x14ac:dyDescent="0.2">
      <c r="H2876" s="26" ph="1"/>
    </row>
    <row r="2877" spans="8:8" ht="31" customHeight="1" x14ac:dyDescent="0.2">
      <c r="H2877" s="26" ph="1"/>
    </row>
    <row r="2878" spans="8:8" ht="31" customHeight="1" x14ac:dyDescent="0.2">
      <c r="H2878" s="26" ph="1"/>
    </row>
    <row r="2879" spans="8:8" ht="31" customHeight="1" x14ac:dyDescent="0.2">
      <c r="H2879" s="26" ph="1"/>
    </row>
    <row r="2880" spans="8:8" ht="31" customHeight="1" x14ac:dyDescent="0.2">
      <c r="H2880" s="26" ph="1"/>
    </row>
    <row r="2881" spans="8:8" ht="31" customHeight="1" x14ac:dyDescent="0.2">
      <c r="H2881" s="26" ph="1"/>
    </row>
    <row r="2882" spans="8:8" ht="31" customHeight="1" x14ac:dyDescent="0.2">
      <c r="H2882" s="26" ph="1"/>
    </row>
    <row r="2883" spans="8:8" ht="31" customHeight="1" x14ac:dyDescent="0.2">
      <c r="H2883" s="26" ph="1"/>
    </row>
    <row r="2884" spans="8:8" ht="31" customHeight="1" x14ac:dyDescent="0.2">
      <c r="H2884" s="26" ph="1"/>
    </row>
    <row r="2885" spans="8:8" ht="31" customHeight="1" x14ac:dyDescent="0.2">
      <c r="H2885" s="26" ph="1"/>
    </row>
    <row r="2886" spans="8:8" ht="31" customHeight="1" x14ac:dyDescent="0.2">
      <c r="H2886" s="26" ph="1"/>
    </row>
    <row r="2887" spans="8:8" ht="31" customHeight="1" x14ac:dyDescent="0.2">
      <c r="H2887" s="26" ph="1"/>
    </row>
    <row r="2888" spans="8:8" ht="31" customHeight="1" x14ac:dyDescent="0.2">
      <c r="H2888" s="26" ph="1"/>
    </row>
    <row r="2889" spans="8:8" ht="31" customHeight="1" x14ac:dyDescent="0.2">
      <c r="H2889" s="26" ph="1"/>
    </row>
    <row r="2890" spans="8:8" ht="31" customHeight="1" x14ac:dyDescent="0.2">
      <c r="H2890" s="26" ph="1"/>
    </row>
    <row r="2891" spans="8:8" ht="31" customHeight="1" x14ac:dyDescent="0.2">
      <c r="H2891" s="26" ph="1"/>
    </row>
    <row r="2892" spans="8:8" ht="31" customHeight="1" x14ac:dyDescent="0.2">
      <c r="H2892" s="26" ph="1"/>
    </row>
    <row r="2893" spans="8:8" ht="31" customHeight="1" x14ac:dyDescent="0.2">
      <c r="H2893" s="26" ph="1"/>
    </row>
    <row r="2894" spans="8:8" ht="31" customHeight="1" x14ac:dyDescent="0.2">
      <c r="H2894" s="26" ph="1"/>
    </row>
    <row r="2895" spans="8:8" ht="31" customHeight="1" x14ac:dyDescent="0.2">
      <c r="H2895" s="26" ph="1"/>
    </row>
    <row r="2896" spans="8:8" ht="31" customHeight="1" x14ac:dyDescent="0.2">
      <c r="H2896" s="26" ph="1"/>
    </row>
    <row r="2897" spans="8:8" ht="31" customHeight="1" x14ac:dyDescent="0.2">
      <c r="H2897" s="26" ph="1"/>
    </row>
    <row r="2898" spans="8:8" ht="31" customHeight="1" x14ac:dyDescent="0.2">
      <c r="H2898" s="26" ph="1"/>
    </row>
    <row r="2899" spans="8:8" ht="31" customHeight="1" x14ac:dyDescent="0.2">
      <c r="H2899" s="26" ph="1"/>
    </row>
    <row r="2900" spans="8:8" ht="31" customHeight="1" x14ac:dyDescent="0.2">
      <c r="H2900" s="26" ph="1"/>
    </row>
    <row r="2901" spans="8:8" ht="31" customHeight="1" x14ac:dyDescent="0.2">
      <c r="H2901" s="26" ph="1"/>
    </row>
    <row r="2902" spans="8:8" ht="31" customHeight="1" x14ac:dyDescent="0.2">
      <c r="H2902" s="26" ph="1"/>
    </row>
    <row r="2903" spans="8:8" ht="31" customHeight="1" x14ac:dyDescent="0.2">
      <c r="H2903" s="26" ph="1"/>
    </row>
    <row r="2904" spans="8:8" ht="31" customHeight="1" x14ac:dyDescent="0.2">
      <c r="H2904" s="26" ph="1"/>
    </row>
    <row r="2905" spans="8:8" ht="31" customHeight="1" x14ac:dyDescent="0.2">
      <c r="H2905" s="26" ph="1"/>
    </row>
    <row r="2906" spans="8:8" ht="31" customHeight="1" x14ac:dyDescent="0.2">
      <c r="H2906" s="26" ph="1"/>
    </row>
    <row r="2907" spans="8:8" ht="31" customHeight="1" x14ac:dyDescent="0.2">
      <c r="H2907" s="26" ph="1"/>
    </row>
    <row r="2908" spans="8:8" ht="31" customHeight="1" x14ac:dyDescent="0.2">
      <c r="H2908" s="26" ph="1"/>
    </row>
    <row r="2909" spans="8:8" ht="31" customHeight="1" x14ac:dyDescent="0.2">
      <c r="H2909" s="26" ph="1"/>
    </row>
    <row r="2910" spans="8:8" ht="31" customHeight="1" x14ac:dyDescent="0.2">
      <c r="H2910" s="26" ph="1"/>
    </row>
    <row r="2911" spans="8:8" ht="31" customHeight="1" x14ac:dyDescent="0.2">
      <c r="H2911" s="26" ph="1"/>
    </row>
    <row r="2912" spans="8:8" ht="31" customHeight="1" x14ac:dyDescent="0.2">
      <c r="H2912" s="26" ph="1"/>
    </row>
    <row r="2913" spans="8:8" ht="31" customHeight="1" x14ac:dyDescent="0.2">
      <c r="H2913" s="26" ph="1"/>
    </row>
    <row r="2914" spans="8:8" ht="31" customHeight="1" x14ac:dyDescent="0.2">
      <c r="H2914" s="26" ph="1"/>
    </row>
    <row r="2915" spans="8:8" ht="31" customHeight="1" x14ac:dyDescent="0.2">
      <c r="H2915" s="26" ph="1"/>
    </row>
    <row r="2916" spans="8:8" ht="31" customHeight="1" x14ac:dyDescent="0.2">
      <c r="H2916" s="26" ph="1"/>
    </row>
    <row r="2917" spans="8:8" ht="31" customHeight="1" x14ac:dyDescent="0.2">
      <c r="H2917" s="26" ph="1"/>
    </row>
    <row r="2918" spans="8:8" ht="31" customHeight="1" x14ac:dyDescent="0.2">
      <c r="H2918" s="26" ph="1"/>
    </row>
    <row r="2919" spans="8:8" ht="31" customHeight="1" x14ac:dyDescent="0.2">
      <c r="H2919" s="26" ph="1"/>
    </row>
    <row r="2920" spans="8:8" ht="31" customHeight="1" x14ac:dyDescent="0.2">
      <c r="H2920" s="26" ph="1"/>
    </row>
    <row r="2921" spans="8:8" ht="31" customHeight="1" x14ac:dyDescent="0.2">
      <c r="H2921" s="26" ph="1"/>
    </row>
    <row r="2922" spans="8:8" ht="31" customHeight="1" x14ac:dyDescent="0.2">
      <c r="H2922" s="26" ph="1"/>
    </row>
    <row r="2923" spans="8:8" ht="31" customHeight="1" x14ac:dyDescent="0.2">
      <c r="H2923" s="26" ph="1"/>
    </row>
    <row r="2924" spans="8:8" ht="31" customHeight="1" x14ac:dyDescent="0.2">
      <c r="H2924" s="26" ph="1"/>
    </row>
    <row r="2925" spans="8:8" ht="31" customHeight="1" x14ac:dyDescent="0.2">
      <c r="H2925" s="26" ph="1"/>
    </row>
    <row r="2926" spans="8:8" ht="31" customHeight="1" x14ac:dyDescent="0.2">
      <c r="H2926" s="26" ph="1"/>
    </row>
    <row r="2927" spans="8:8" ht="31" customHeight="1" x14ac:dyDescent="0.2">
      <c r="H2927" s="26" ph="1"/>
    </row>
    <row r="2928" spans="8:8" ht="31" customHeight="1" x14ac:dyDescent="0.2">
      <c r="H2928" s="26" ph="1"/>
    </row>
    <row r="2929" spans="8:8" ht="31" customHeight="1" x14ac:dyDescent="0.2">
      <c r="H2929" s="26" ph="1"/>
    </row>
    <row r="2930" spans="8:8" ht="31" customHeight="1" x14ac:dyDescent="0.2">
      <c r="H2930" s="26" ph="1"/>
    </row>
    <row r="2931" spans="8:8" ht="31" customHeight="1" x14ac:dyDescent="0.2">
      <c r="H2931" s="26" ph="1"/>
    </row>
    <row r="2932" spans="8:8" ht="31" customHeight="1" x14ac:dyDescent="0.2">
      <c r="H2932" s="26" ph="1"/>
    </row>
    <row r="2933" spans="8:8" ht="31" customHeight="1" x14ac:dyDescent="0.2">
      <c r="H2933" s="26" ph="1"/>
    </row>
    <row r="2934" spans="8:8" ht="31" customHeight="1" x14ac:dyDescent="0.2">
      <c r="H2934" s="26" ph="1"/>
    </row>
    <row r="2935" spans="8:8" ht="31" customHeight="1" x14ac:dyDescent="0.2">
      <c r="H2935" s="26" ph="1"/>
    </row>
    <row r="2936" spans="8:8" ht="31" customHeight="1" x14ac:dyDescent="0.2">
      <c r="H2936" s="26" ph="1"/>
    </row>
    <row r="2937" spans="8:8" ht="31" customHeight="1" x14ac:dyDescent="0.2">
      <c r="H2937" s="26" ph="1"/>
    </row>
    <row r="2938" spans="8:8" ht="31" customHeight="1" x14ac:dyDescent="0.2">
      <c r="H2938" s="26" ph="1"/>
    </row>
    <row r="2939" spans="8:8" ht="31" customHeight="1" x14ac:dyDescent="0.2">
      <c r="H2939" s="26" ph="1"/>
    </row>
    <row r="2940" spans="8:8" ht="31" customHeight="1" x14ac:dyDescent="0.2">
      <c r="H2940" s="26" ph="1"/>
    </row>
    <row r="2941" spans="8:8" ht="31" customHeight="1" x14ac:dyDescent="0.2">
      <c r="H2941" s="26" ph="1"/>
    </row>
    <row r="2942" spans="8:8" ht="31" customHeight="1" x14ac:dyDescent="0.2">
      <c r="H2942" s="26" ph="1"/>
    </row>
    <row r="2943" spans="8:8" ht="31" customHeight="1" x14ac:dyDescent="0.2">
      <c r="H2943" s="26" ph="1"/>
    </row>
    <row r="2944" spans="8:8" ht="31" customHeight="1" x14ac:dyDescent="0.2">
      <c r="H2944" s="26" ph="1"/>
    </row>
    <row r="2945" spans="8:8" ht="31" customHeight="1" x14ac:dyDescent="0.2">
      <c r="H2945" s="26" ph="1"/>
    </row>
    <row r="2946" spans="8:8" ht="31" customHeight="1" x14ac:dyDescent="0.2">
      <c r="H2946" s="26" ph="1"/>
    </row>
    <row r="2947" spans="8:8" ht="31" customHeight="1" x14ac:dyDescent="0.2">
      <c r="H2947" s="26" ph="1"/>
    </row>
    <row r="2948" spans="8:8" ht="31" customHeight="1" x14ac:dyDescent="0.2">
      <c r="H2948" s="26" ph="1"/>
    </row>
    <row r="2949" spans="8:8" ht="31" customHeight="1" x14ac:dyDescent="0.2">
      <c r="H2949" s="26" ph="1"/>
    </row>
    <row r="2950" spans="8:8" ht="31" customHeight="1" x14ac:dyDescent="0.2">
      <c r="H2950" s="26" ph="1"/>
    </row>
    <row r="2951" spans="8:8" ht="31" customHeight="1" x14ac:dyDescent="0.2">
      <c r="H2951" s="26" ph="1"/>
    </row>
    <row r="2952" spans="8:8" ht="31" customHeight="1" x14ac:dyDescent="0.2">
      <c r="H2952" s="26" ph="1"/>
    </row>
    <row r="2953" spans="8:8" ht="31" customHeight="1" x14ac:dyDescent="0.2">
      <c r="H2953" s="26" ph="1"/>
    </row>
    <row r="2954" spans="8:8" ht="31" customHeight="1" x14ac:dyDescent="0.2">
      <c r="H2954" s="26" ph="1"/>
    </row>
    <row r="2955" spans="8:8" ht="31" customHeight="1" x14ac:dyDescent="0.2">
      <c r="H2955" s="26" ph="1"/>
    </row>
    <row r="2956" spans="8:8" ht="31" customHeight="1" x14ac:dyDescent="0.2">
      <c r="H2956" s="26" ph="1"/>
    </row>
    <row r="2957" spans="8:8" ht="31" customHeight="1" x14ac:dyDescent="0.2">
      <c r="H2957" s="26" ph="1"/>
    </row>
    <row r="2958" spans="8:8" ht="31" customHeight="1" x14ac:dyDescent="0.2">
      <c r="H2958" s="26" ph="1"/>
    </row>
    <row r="2959" spans="8:8" ht="31" customHeight="1" x14ac:dyDescent="0.2">
      <c r="H2959" s="26" ph="1"/>
    </row>
    <row r="2960" spans="8:8" ht="31" customHeight="1" x14ac:dyDescent="0.2">
      <c r="H2960" s="26" ph="1"/>
    </row>
    <row r="2961" spans="8:8" ht="31" customHeight="1" x14ac:dyDescent="0.2">
      <c r="H2961" s="26" ph="1"/>
    </row>
    <row r="2962" spans="8:8" ht="31" customHeight="1" x14ac:dyDescent="0.2">
      <c r="H2962" s="26" ph="1"/>
    </row>
    <row r="2963" spans="8:8" ht="31" customHeight="1" x14ac:dyDescent="0.2">
      <c r="H2963" s="26" ph="1"/>
    </row>
    <row r="2964" spans="8:8" ht="31" customHeight="1" x14ac:dyDescent="0.2">
      <c r="H2964" s="26" ph="1"/>
    </row>
    <row r="2965" spans="8:8" ht="31" customHeight="1" x14ac:dyDescent="0.2">
      <c r="H2965" s="26" ph="1"/>
    </row>
    <row r="2966" spans="8:8" ht="31" customHeight="1" x14ac:dyDescent="0.2">
      <c r="H2966" s="26" ph="1"/>
    </row>
    <row r="2967" spans="8:8" ht="31" customHeight="1" x14ac:dyDescent="0.2">
      <c r="H2967" s="26" ph="1"/>
    </row>
    <row r="2968" spans="8:8" ht="31" customHeight="1" x14ac:dyDescent="0.2">
      <c r="H2968" s="26" ph="1"/>
    </row>
    <row r="2969" spans="8:8" ht="31" customHeight="1" x14ac:dyDescent="0.2">
      <c r="H2969" s="26" ph="1"/>
    </row>
    <row r="2970" spans="8:8" ht="31" customHeight="1" x14ac:dyDescent="0.2">
      <c r="H2970" s="26" ph="1"/>
    </row>
    <row r="2971" spans="8:8" ht="31" customHeight="1" x14ac:dyDescent="0.2">
      <c r="H2971" s="26" ph="1"/>
    </row>
    <row r="2972" spans="8:8" ht="31" customHeight="1" x14ac:dyDescent="0.2">
      <c r="H2972" s="26" ph="1"/>
    </row>
    <row r="2973" spans="8:8" ht="31" customHeight="1" x14ac:dyDescent="0.2">
      <c r="H2973" s="26" ph="1"/>
    </row>
    <row r="2974" spans="8:8" ht="31" customHeight="1" x14ac:dyDescent="0.2">
      <c r="H2974" s="26" ph="1"/>
    </row>
    <row r="2975" spans="8:8" ht="31" customHeight="1" x14ac:dyDescent="0.2">
      <c r="H2975" s="26" ph="1"/>
    </row>
    <row r="2976" spans="8:8" ht="31" customHeight="1" x14ac:dyDescent="0.2">
      <c r="H2976" s="26" ph="1"/>
    </row>
    <row r="2977" spans="8:8" ht="31" customHeight="1" x14ac:dyDescent="0.2">
      <c r="H2977" s="26" ph="1"/>
    </row>
    <row r="2978" spans="8:8" ht="31" customHeight="1" x14ac:dyDescent="0.2">
      <c r="H2978" s="26" ph="1"/>
    </row>
    <row r="2979" spans="8:8" ht="31" customHeight="1" x14ac:dyDescent="0.2">
      <c r="H2979" s="26" ph="1"/>
    </row>
    <row r="2980" spans="8:8" ht="31" customHeight="1" x14ac:dyDescent="0.2">
      <c r="H2980" s="26" ph="1"/>
    </row>
    <row r="2981" spans="8:8" ht="31" customHeight="1" x14ac:dyDescent="0.2">
      <c r="H2981" s="26" ph="1"/>
    </row>
    <row r="2982" spans="8:8" ht="31" customHeight="1" x14ac:dyDescent="0.2">
      <c r="H2982" s="26" ph="1"/>
    </row>
    <row r="2983" spans="8:8" ht="31" customHeight="1" x14ac:dyDescent="0.2">
      <c r="H2983" s="26" ph="1"/>
    </row>
    <row r="2984" spans="8:8" ht="31" customHeight="1" x14ac:dyDescent="0.2">
      <c r="H2984" s="26" ph="1"/>
    </row>
    <row r="2985" spans="8:8" ht="31" customHeight="1" x14ac:dyDescent="0.2">
      <c r="H2985" s="26" ph="1"/>
    </row>
    <row r="2986" spans="8:8" ht="31" customHeight="1" x14ac:dyDescent="0.2">
      <c r="H2986" s="26" ph="1"/>
    </row>
    <row r="2987" spans="8:8" ht="31" customHeight="1" x14ac:dyDescent="0.2">
      <c r="H2987" s="26" ph="1"/>
    </row>
    <row r="2988" spans="8:8" ht="31" customHeight="1" x14ac:dyDescent="0.2">
      <c r="H2988" s="26" ph="1"/>
    </row>
    <row r="2989" spans="8:8" ht="31" customHeight="1" x14ac:dyDescent="0.2">
      <c r="H2989" s="26" ph="1"/>
    </row>
    <row r="2990" spans="8:8" ht="31" customHeight="1" x14ac:dyDescent="0.2">
      <c r="H2990" s="26" ph="1"/>
    </row>
    <row r="2991" spans="8:8" ht="31" customHeight="1" x14ac:dyDescent="0.2">
      <c r="H2991" s="26" ph="1"/>
    </row>
    <row r="2992" spans="8:8" ht="31" customHeight="1" x14ac:dyDescent="0.2">
      <c r="H2992" s="26" ph="1"/>
    </row>
    <row r="2993" spans="8:8" ht="31" customHeight="1" x14ac:dyDescent="0.2">
      <c r="H2993" s="26" ph="1"/>
    </row>
    <row r="2994" spans="8:8" ht="31" customHeight="1" x14ac:dyDescent="0.2">
      <c r="H2994" s="26" ph="1"/>
    </row>
    <row r="2995" spans="8:8" ht="31" customHeight="1" x14ac:dyDescent="0.2">
      <c r="H2995" s="26" ph="1"/>
    </row>
    <row r="2996" spans="8:8" ht="31" customHeight="1" x14ac:dyDescent="0.2">
      <c r="H2996" s="26" ph="1"/>
    </row>
    <row r="2997" spans="8:8" ht="31" customHeight="1" x14ac:dyDescent="0.2">
      <c r="H2997" s="26" ph="1"/>
    </row>
    <row r="2998" spans="8:8" ht="31" customHeight="1" x14ac:dyDescent="0.2">
      <c r="H2998" s="26" ph="1"/>
    </row>
    <row r="2999" spans="8:8" ht="31" customHeight="1" x14ac:dyDescent="0.2">
      <c r="H2999" s="26" ph="1"/>
    </row>
    <row r="3000" spans="8:8" ht="31" customHeight="1" x14ac:dyDescent="0.2">
      <c r="H3000" s="26" ph="1"/>
    </row>
    <row r="3001" spans="8:8" ht="31" customHeight="1" x14ac:dyDescent="0.2">
      <c r="H3001" s="26" ph="1"/>
    </row>
    <row r="3002" spans="8:8" ht="31" customHeight="1" x14ac:dyDescent="0.2">
      <c r="H3002" s="26" ph="1"/>
    </row>
    <row r="3003" spans="8:8" ht="31" customHeight="1" x14ac:dyDescent="0.2">
      <c r="H3003" s="26" ph="1"/>
    </row>
    <row r="3004" spans="8:8" ht="31" customHeight="1" x14ac:dyDescent="0.2">
      <c r="H3004" s="26" ph="1"/>
    </row>
    <row r="3005" spans="8:8" ht="31" customHeight="1" x14ac:dyDescent="0.2">
      <c r="H3005" s="26" ph="1"/>
    </row>
    <row r="3006" spans="8:8" ht="31" customHeight="1" x14ac:dyDescent="0.2">
      <c r="H3006" s="26" ph="1"/>
    </row>
    <row r="3007" spans="8:8" ht="31" customHeight="1" x14ac:dyDescent="0.2">
      <c r="H3007" s="26" ph="1"/>
    </row>
    <row r="3008" spans="8:8" ht="31" customHeight="1" x14ac:dyDescent="0.2">
      <c r="H3008" s="26" ph="1"/>
    </row>
    <row r="3009" spans="8:8" ht="31" customHeight="1" x14ac:dyDescent="0.2">
      <c r="H3009" s="26" ph="1"/>
    </row>
    <row r="3010" spans="8:8" ht="31" customHeight="1" x14ac:dyDescent="0.2">
      <c r="H3010" s="26" ph="1"/>
    </row>
    <row r="3011" spans="8:8" ht="31" customHeight="1" x14ac:dyDescent="0.2">
      <c r="H3011" s="26" ph="1"/>
    </row>
    <row r="3012" spans="8:8" ht="31" customHeight="1" x14ac:dyDescent="0.2">
      <c r="H3012" s="26" ph="1"/>
    </row>
    <row r="3013" spans="8:8" ht="31" customHeight="1" x14ac:dyDescent="0.2">
      <c r="H3013" s="26" ph="1"/>
    </row>
    <row r="3014" spans="8:8" ht="31" customHeight="1" x14ac:dyDescent="0.2">
      <c r="H3014" s="26" ph="1"/>
    </row>
    <row r="3015" spans="8:8" ht="31" customHeight="1" x14ac:dyDescent="0.2">
      <c r="H3015" s="26" ph="1"/>
    </row>
    <row r="3016" spans="8:8" ht="31" customHeight="1" x14ac:dyDescent="0.2">
      <c r="H3016" s="26" ph="1"/>
    </row>
    <row r="3017" spans="8:8" ht="31" customHeight="1" x14ac:dyDescent="0.2">
      <c r="H3017" s="26" ph="1"/>
    </row>
    <row r="3018" spans="8:8" ht="31" customHeight="1" x14ac:dyDescent="0.2">
      <c r="H3018" s="26" ph="1"/>
    </row>
    <row r="3019" spans="8:8" ht="31" customHeight="1" x14ac:dyDescent="0.2">
      <c r="H3019" s="26" ph="1"/>
    </row>
    <row r="3020" spans="8:8" ht="31" customHeight="1" x14ac:dyDescent="0.2">
      <c r="H3020" s="26" ph="1"/>
    </row>
    <row r="3021" spans="8:8" ht="31" customHeight="1" x14ac:dyDescent="0.2">
      <c r="H3021" s="26" ph="1"/>
    </row>
    <row r="3022" spans="8:8" ht="31" customHeight="1" x14ac:dyDescent="0.2">
      <c r="H3022" s="26" ph="1"/>
    </row>
    <row r="3023" spans="8:8" ht="31" customHeight="1" x14ac:dyDescent="0.2">
      <c r="H3023" s="26" ph="1"/>
    </row>
    <row r="3024" spans="8:8" ht="31" customHeight="1" x14ac:dyDescent="0.2">
      <c r="H3024" s="26" ph="1"/>
    </row>
    <row r="3025" spans="8:8" ht="31" customHeight="1" x14ac:dyDescent="0.2">
      <c r="H3025" s="26" ph="1"/>
    </row>
    <row r="3026" spans="8:8" ht="31" customHeight="1" x14ac:dyDescent="0.2">
      <c r="H3026" s="26" ph="1"/>
    </row>
    <row r="3027" spans="8:8" ht="31" customHeight="1" x14ac:dyDescent="0.2">
      <c r="H3027" s="26" ph="1"/>
    </row>
    <row r="3028" spans="8:8" ht="31" customHeight="1" x14ac:dyDescent="0.2">
      <c r="H3028" s="26" ph="1"/>
    </row>
    <row r="3029" spans="8:8" ht="31" customHeight="1" x14ac:dyDescent="0.2">
      <c r="H3029" s="26" ph="1"/>
    </row>
    <row r="3030" spans="8:8" ht="31" customHeight="1" x14ac:dyDescent="0.2">
      <c r="H3030" s="26" ph="1"/>
    </row>
    <row r="3031" spans="8:8" ht="31" customHeight="1" x14ac:dyDescent="0.2">
      <c r="H3031" s="26" ph="1"/>
    </row>
    <row r="3032" spans="8:8" ht="31" customHeight="1" x14ac:dyDescent="0.2">
      <c r="H3032" s="26" ph="1"/>
    </row>
    <row r="3033" spans="8:8" ht="31" customHeight="1" x14ac:dyDescent="0.2">
      <c r="H3033" s="26" ph="1"/>
    </row>
    <row r="3034" spans="8:8" ht="31" customHeight="1" x14ac:dyDescent="0.2">
      <c r="H3034" s="26" ph="1"/>
    </row>
    <row r="3035" spans="8:8" ht="31" customHeight="1" x14ac:dyDescent="0.2">
      <c r="H3035" s="26" ph="1"/>
    </row>
    <row r="3036" spans="8:8" ht="31" customHeight="1" x14ac:dyDescent="0.2">
      <c r="H3036" s="26" ph="1"/>
    </row>
    <row r="3037" spans="8:8" ht="31" customHeight="1" x14ac:dyDescent="0.2">
      <c r="H3037" s="26" ph="1"/>
    </row>
    <row r="3038" spans="8:8" ht="31" customHeight="1" x14ac:dyDescent="0.2">
      <c r="H3038" s="26" ph="1"/>
    </row>
    <row r="3039" spans="8:8" ht="31" customHeight="1" x14ac:dyDescent="0.2">
      <c r="H3039" s="26" ph="1"/>
    </row>
    <row r="3040" spans="8:8" ht="31" customHeight="1" x14ac:dyDescent="0.2">
      <c r="H3040" s="26" ph="1"/>
    </row>
    <row r="3041" spans="8:8" ht="31" customHeight="1" x14ac:dyDescent="0.2">
      <c r="H3041" s="26" ph="1"/>
    </row>
    <row r="3042" spans="8:8" ht="31" customHeight="1" x14ac:dyDescent="0.2">
      <c r="H3042" s="26" ph="1"/>
    </row>
    <row r="3043" spans="8:8" ht="31" customHeight="1" x14ac:dyDescent="0.2">
      <c r="H3043" s="26" ph="1"/>
    </row>
    <row r="3044" spans="8:8" ht="31" customHeight="1" x14ac:dyDescent="0.2">
      <c r="H3044" s="26" ph="1"/>
    </row>
    <row r="3045" spans="8:8" ht="31" customHeight="1" x14ac:dyDescent="0.2">
      <c r="H3045" s="26" ph="1"/>
    </row>
    <row r="3046" spans="8:8" ht="31" customHeight="1" x14ac:dyDescent="0.2">
      <c r="H3046" s="26" ph="1"/>
    </row>
    <row r="3047" spans="8:8" ht="31" customHeight="1" x14ac:dyDescent="0.2">
      <c r="H3047" s="26" ph="1"/>
    </row>
    <row r="3048" spans="8:8" ht="31" customHeight="1" x14ac:dyDescent="0.2">
      <c r="H3048" s="26" ph="1"/>
    </row>
    <row r="3049" spans="8:8" ht="31" customHeight="1" x14ac:dyDescent="0.2">
      <c r="H3049" s="26" ph="1"/>
    </row>
    <row r="3050" spans="8:8" ht="31" customHeight="1" x14ac:dyDescent="0.2">
      <c r="H3050" s="26" ph="1"/>
    </row>
    <row r="3051" spans="8:8" ht="31" customHeight="1" x14ac:dyDescent="0.2">
      <c r="H3051" s="26" ph="1"/>
    </row>
    <row r="3052" spans="8:8" ht="31" customHeight="1" x14ac:dyDescent="0.2">
      <c r="H3052" s="26" ph="1"/>
    </row>
    <row r="3053" spans="8:8" ht="31" customHeight="1" x14ac:dyDescent="0.2">
      <c r="H3053" s="26" ph="1"/>
    </row>
    <row r="3054" spans="8:8" ht="31" customHeight="1" x14ac:dyDescent="0.2">
      <c r="H3054" s="26" ph="1"/>
    </row>
    <row r="3055" spans="8:8" ht="31" customHeight="1" x14ac:dyDescent="0.2">
      <c r="H3055" s="26" ph="1"/>
    </row>
    <row r="3056" spans="8:8" ht="31" customHeight="1" x14ac:dyDescent="0.2">
      <c r="H3056" s="26" ph="1"/>
    </row>
    <row r="3057" spans="8:8" ht="31" customHeight="1" x14ac:dyDescent="0.2">
      <c r="H3057" s="26" ph="1"/>
    </row>
    <row r="3058" spans="8:8" ht="31" customHeight="1" x14ac:dyDescent="0.2">
      <c r="H3058" s="26" ph="1"/>
    </row>
    <row r="3059" spans="8:8" ht="31" customHeight="1" x14ac:dyDescent="0.2">
      <c r="H3059" s="26" ph="1"/>
    </row>
    <row r="3060" spans="8:8" ht="31" customHeight="1" x14ac:dyDescent="0.2">
      <c r="H3060" s="26" ph="1"/>
    </row>
    <row r="3061" spans="8:8" ht="31" customHeight="1" x14ac:dyDescent="0.2">
      <c r="H3061" s="26" ph="1"/>
    </row>
    <row r="3062" spans="8:8" ht="31" customHeight="1" x14ac:dyDescent="0.2">
      <c r="H3062" s="26" ph="1"/>
    </row>
    <row r="3063" spans="8:8" ht="31" customHeight="1" x14ac:dyDescent="0.2">
      <c r="H3063" s="26" ph="1"/>
    </row>
    <row r="3064" spans="8:8" ht="31" customHeight="1" x14ac:dyDescent="0.2">
      <c r="H3064" s="26" ph="1"/>
    </row>
    <row r="3065" spans="8:8" ht="31" customHeight="1" x14ac:dyDescent="0.2">
      <c r="H3065" s="26" ph="1"/>
    </row>
    <row r="3066" spans="8:8" ht="31" customHeight="1" x14ac:dyDescent="0.2">
      <c r="H3066" s="26" ph="1"/>
    </row>
    <row r="3067" spans="8:8" ht="31" customHeight="1" x14ac:dyDescent="0.2">
      <c r="H3067" s="26" ph="1"/>
    </row>
    <row r="3068" spans="8:8" ht="31" customHeight="1" x14ac:dyDescent="0.2">
      <c r="H3068" s="26" ph="1"/>
    </row>
    <row r="3069" spans="8:8" ht="31" customHeight="1" x14ac:dyDescent="0.2">
      <c r="H3069" s="26" ph="1"/>
    </row>
    <row r="3070" spans="8:8" ht="31" customHeight="1" x14ac:dyDescent="0.2">
      <c r="H3070" s="26" ph="1"/>
    </row>
    <row r="3071" spans="8:8" ht="31" customHeight="1" x14ac:dyDescent="0.2">
      <c r="H3071" s="26" ph="1"/>
    </row>
    <row r="3072" spans="8:8" ht="31" customHeight="1" x14ac:dyDescent="0.2">
      <c r="H3072" s="26" ph="1"/>
    </row>
    <row r="3073" spans="8:8" ht="31" customHeight="1" x14ac:dyDescent="0.2">
      <c r="H3073" s="26" ph="1"/>
    </row>
    <row r="3074" spans="8:8" ht="31" customHeight="1" x14ac:dyDescent="0.2">
      <c r="H3074" s="26" ph="1"/>
    </row>
    <row r="3075" spans="8:8" ht="31" customHeight="1" x14ac:dyDescent="0.2">
      <c r="H3075" s="26" ph="1"/>
    </row>
    <row r="3076" spans="8:8" ht="31" customHeight="1" x14ac:dyDescent="0.2">
      <c r="H3076" s="26" ph="1"/>
    </row>
    <row r="3077" spans="8:8" ht="31" customHeight="1" x14ac:dyDescent="0.2">
      <c r="H3077" s="26" ph="1"/>
    </row>
    <row r="3078" spans="8:8" ht="31" customHeight="1" x14ac:dyDescent="0.2">
      <c r="H3078" s="26" ph="1"/>
    </row>
    <row r="3079" spans="8:8" ht="31" customHeight="1" x14ac:dyDescent="0.2">
      <c r="H3079" s="26" ph="1"/>
    </row>
    <row r="3080" spans="8:8" ht="31" customHeight="1" x14ac:dyDescent="0.2">
      <c r="H3080" s="26" ph="1"/>
    </row>
    <row r="3081" spans="8:8" ht="31" customHeight="1" x14ac:dyDescent="0.2">
      <c r="H3081" s="26" ph="1"/>
    </row>
    <row r="3082" spans="8:8" ht="31" customHeight="1" x14ac:dyDescent="0.2">
      <c r="H3082" s="26" ph="1"/>
    </row>
    <row r="3083" spans="8:8" ht="31" customHeight="1" x14ac:dyDescent="0.2">
      <c r="H3083" s="26" ph="1"/>
    </row>
    <row r="3084" spans="8:8" ht="31" customHeight="1" x14ac:dyDescent="0.2">
      <c r="H3084" s="26" ph="1"/>
    </row>
    <row r="3085" spans="8:8" ht="31" customHeight="1" x14ac:dyDescent="0.2">
      <c r="H3085" s="26" ph="1"/>
    </row>
    <row r="3086" spans="8:8" ht="31" customHeight="1" x14ac:dyDescent="0.2">
      <c r="H3086" s="26" ph="1"/>
    </row>
    <row r="3087" spans="8:8" ht="31" customHeight="1" x14ac:dyDescent="0.2">
      <c r="H3087" s="26" ph="1"/>
    </row>
    <row r="3088" spans="8:8" ht="31" customHeight="1" x14ac:dyDescent="0.2">
      <c r="H3088" s="26" ph="1"/>
    </row>
    <row r="3089" spans="8:8" ht="31" customHeight="1" x14ac:dyDescent="0.2">
      <c r="H3089" s="26" ph="1"/>
    </row>
    <row r="3090" spans="8:8" ht="31" customHeight="1" x14ac:dyDescent="0.2">
      <c r="H3090" s="26" ph="1"/>
    </row>
    <row r="3091" spans="8:8" ht="31" customHeight="1" x14ac:dyDescent="0.2">
      <c r="H3091" s="26" ph="1"/>
    </row>
    <row r="3092" spans="8:8" ht="31" customHeight="1" x14ac:dyDescent="0.2">
      <c r="H3092" s="26" ph="1"/>
    </row>
    <row r="3093" spans="8:8" ht="31" customHeight="1" x14ac:dyDescent="0.2">
      <c r="H3093" s="26" ph="1"/>
    </row>
    <row r="3094" spans="8:8" ht="31" customHeight="1" x14ac:dyDescent="0.2">
      <c r="H3094" s="26" ph="1"/>
    </row>
    <row r="3095" spans="8:8" ht="31" customHeight="1" x14ac:dyDescent="0.2">
      <c r="H3095" s="26" ph="1"/>
    </row>
    <row r="3096" spans="8:8" ht="31" customHeight="1" x14ac:dyDescent="0.2">
      <c r="H3096" s="26" ph="1"/>
    </row>
    <row r="3097" spans="8:8" ht="31" customHeight="1" x14ac:dyDescent="0.2">
      <c r="H3097" s="26" ph="1"/>
    </row>
    <row r="3098" spans="8:8" ht="31" customHeight="1" x14ac:dyDescent="0.2">
      <c r="H3098" s="26" ph="1"/>
    </row>
    <row r="3099" spans="8:8" ht="31" customHeight="1" x14ac:dyDescent="0.2">
      <c r="H3099" s="26" ph="1"/>
    </row>
    <row r="3100" spans="8:8" ht="31" customHeight="1" x14ac:dyDescent="0.2">
      <c r="H3100" s="26" ph="1"/>
    </row>
    <row r="3101" spans="8:8" ht="31" customHeight="1" x14ac:dyDescent="0.2">
      <c r="H3101" s="26" ph="1"/>
    </row>
    <row r="3102" spans="8:8" ht="31" customHeight="1" x14ac:dyDescent="0.2">
      <c r="H3102" s="26" ph="1"/>
    </row>
    <row r="3103" spans="8:8" ht="31" customHeight="1" x14ac:dyDescent="0.2">
      <c r="H3103" s="26" ph="1"/>
    </row>
    <row r="3104" spans="8:8" ht="31" customHeight="1" x14ac:dyDescent="0.2">
      <c r="H3104" s="26" ph="1"/>
    </row>
    <row r="3105" spans="8:8" ht="31" customHeight="1" x14ac:dyDescent="0.2">
      <c r="H3105" s="26" ph="1"/>
    </row>
    <row r="3106" spans="8:8" ht="31" customHeight="1" x14ac:dyDescent="0.2">
      <c r="H3106" s="26" ph="1"/>
    </row>
    <row r="3107" spans="8:8" ht="31" customHeight="1" x14ac:dyDescent="0.2">
      <c r="H3107" s="26" ph="1"/>
    </row>
    <row r="3108" spans="8:8" ht="31" customHeight="1" x14ac:dyDescent="0.2">
      <c r="H3108" s="26" ph="1"/>
    </row>
    <row r="3109" spans="8:8" ht="31" customHeight="1" x14ac:dyDescent="0.2">
      <c r="H3109" s="26" ph="1"/>
    </row>
    <row r="3110" spans="8:8" ht="31" customHeight="1" x14ac:dyDescent="0.2">
      <c r="H3110" s="26" ph="1"/>
    </row>
    <row r="3111" spans="8:8" ht="31" customHeight="1" x14ac:dyDescent="0.2">
      <c r="H3111" s="26" ph="1"/>
    </row>
    <row r="3112" spans="8:8" ht="31" customHeight="1" x14ac:dyDescent="0.2">
      <c r="H3112" s="26" ph="1"/>
    </row>
    <row r="3113" spans="8:8" ht="31" customHeight="1" x14ac:dyDescent="0.2">
      <c r="H3113" s="26" ph="1"/>
    </row>
    <row r="3114" spans="8:8" ht="31" customHeight="1" x14ac:dyDescent="0.2">
      <c r="H3114" s="26" ph="1"/>
    </row>
    <row r="3115" spans="8:8" ht="31" customHeight="1" x14ac:dyDescent="0.2">
      <c r="H3115" s="26" ph="1"/>
    </row>
    <row r="3116" spans="8:8" ht="31" customHeight="1" x14ac:dyDescent="0.2">
      <c r="H3116" s="26" ph="1"/>
    </row>
    <row r="3117" spans="8:8" ht="31" customHeight="1" x14ac:dyDescent="0.2">
      <c r="H3117" s="26" ph="1"/>
    </row>
    <row r="3118" spans="8:8" ht="31" customHeight="1" x14ac:dyDescent="0.2">
      <c r="H3118" s="26" ph="1"/>
    </row>
    <row r="3119" spans="8:8" ht="31" customHeight="1" x14ac:dyDescent="0.2">
      <c r="H3119" s="26" ph="1"/>
    </row>
    <row r="3120" spans="8:8" ht="31" customHeight="1" x14ac:dyDescent="0.2">
      <c r="H3120" s="26" ph="1"/>
    </row>
    <row r="3121" spans="8:8" ht="31" customHeight="1" x14ac:dyDescent="0.2">
      <c r="H3121" s="26" ph="1"/>
    </row>
    <row r="3122" spans="8:8" ht="31" customHeight="1" x14ac:dyDescent="0.2">
      <c r="H3122" s="26" ph="1"/>
    </row>
    <row r="3123" spans="8:8" ht="31" customHeight="1" x14ac:dyDescent="0.2">
      <c r="H3123" s="26" ph="1"/>
    </row>
    <row r="3124" spans="8:8" ht="31" customHeight="1" x14ac:dyDescent="0.2">
      <c r="H3124" s="26" ph="1"/>
    </row>
    <row r="3125" spans="8:8" ht="31" customHeight="1" x14ac:dyDescent="0.2">
      <c r="H3125" s="26" ph="1"/>
    </row>
    <row r="3126" spans="8:8" ht="31" customHeight="1" x14ac:dyDescent="0.2">
      <c r="H3126" s="26" ph="1"/>
    </row>
    <row r="3127" spans="8:8" ht="31" customHeight="1" x14ac:dyDescent="0.2">
      <c r="H3127" s="26" ph="1"/>
    </row>
    <row r="3128" spans="8:8" ht="31" customHeight="1" x14ac:dyDescent="0.2">
      <c r="H3128" s="26" ph="1"/>
    </row>
    <row r="3129" spans="8:8" ht="31" customHeight="1" x14ac:dyDescent="0.2">
      <c r="H3129" s="26" ph="1"/>
    </row>
    <row r="3130" spans="8:8" ht="31" customHeight="1" x14ac:dyDescent="0.2">
      <c r="H3130" s="26" ph="1"/>
    </row>
    <row r="3131" spans="8:8" ht="31" customHeight="1" x14ac:dyDescent="0.2">
      <c r="H3131" s="26" ph="1"/>
    </row>
    <row r="3132" spans="8:8" ht="31" customHeight="1" x14ac:dyDescent="0.2">
      <c r="H3132" s="26" ph="1"/>
    </row>
    <row r="3133" spans="8:8" ht="31" customHeight="1" x14ac:dyDescent="0.2">
      <c r="H3133" s="26" ph="1"/>
    </row>
    <row r="3134" spans="8:8" ht="31" customHeight="1" x14ac:dyDescent="0.2">
      <c r="H3134" s="26" ph="1"/>
    </row>
    <row r="3135" spans="8:8" ht="31" customHeight="1" x14ac:dyDescent="0.2">
      <c r="H3135" s="26" ph="1"/>
    </row>
    <row r="3136" spans="8:8" ht="31" customHeight="1" x14ac:dyDescent="0.2">
      <c r="H3136" s="26" ph="1"/>
    </row>
    <row r="3137" spans="8:8" ht="31" customHeight="1" x14ac:dyDescent="0.2">
      <c r="H3137" s="26" ph="1"/>
    </row>
    <row r="3138" spans="8:8" ht="31" customHeight="1" x14ac:dyDescent="0.2">
      <c r="H3138" s="26" ph="1"/>
    </row>
    <row r="3139" spans="8:8" ht="31" customHeight="1" x14ac:dyDescent="0.2">
      <c r="H3139" s="26" ph="1"/>
    </row>
    <row r="3140" spans="8:8" ht="31" customHeight="1" x14ac:dyDescent="0.2">
      <c r="H3140" s="26" ph="1"/>
    </row>
    <row r="3141" spans="8:8" ht="31" customHeight="1" x14ac:dyDescent="0.2">
      <c r="H3141" s="26" ph="1"/>
    </row>
    <row r="3142" spans="8:8" ht="31" customHeight="1" x14ac:dyDescent="0.2">
      <c r="H3142" s="26" ph="1"/>
    </row>
    <row r="3143" spans="8:8" ht="31" customHeight="1" x14ac:dyDescent="0.2">
      <c r="H3143" s="26" ph="1"/>
    </row>
    <row r="3144" spans="8:8" ht="31" customHeight="1" x14ac:dyDescent="0.2">
      <c r="H3144" s="26" ph="1"/>
    </row>
    <row r="3145" spans="8:8" ht="31" customHeight="1" x14ac:dyDescent="0.2">
      <c r="H3145" s="26" ph="1"/>
    </row>
    <row r="3146" spans="8:8" ht="31" customHeight="1" x14ac:dyDescent="0.2">
      <c r="H3146" s="26" ph="1"/>
    </row>
    <row r="3147" spans="8:8" ht="31" customHeight="1" x14ac:dyDescent="0.2">
      <c r="H3147" s="26" ph="1"/>
    </row>
    <row r="3148" spans="8:8" ht="31" customHeight="1" x14ac:dyDescent="0.2">
      <c r="H3148" s="26" ph="1"/>
    </row>
    <row r="3149" spans="8:8" ht="31" customHeight="1" x14ac:dyDescent="0.2">
      <c r="H3149" s="26" ph="1"/>
    </row>
    <row r="3150" spans="8:8" ht="31" customHeight="1" x14ac:dyDescent="0.2">
      <c r="H3150" s="26" ph="1"/>
    </row>
    <row r="3151" spans="8:8" ht="31" customHeight="1" x14ac:dyDescent="0.2">
      <c r="H3151" s="26" ph="1"/>
    </row>
    <row r="3152" spans="8:8" ht="31" customHeight="1" x14ac:dyDescent="0.2">
      <c r="H3152" s="26" ph="1"/>
    </row>
    <row r="3153" spans="8:8" ht="31" customHeight="1" x14ac:dyDescent="0.2">
      <c r="H3153" s="26" ph="1"/>
    </row>
    <row r="3154" spans="8:8" ht="31" customHeight="1" x14ac:dyDescent="0.2">
      <c r="H3154" s="26" ph="1"/>
    </row>
    <row r="3155" spans="8:8" ht="31" customHeight="1" x14ac:dyDescent="0.2">
      <c r="H3155" s="26" ph="1"/>
    </row>
    <row r="3156" spans="8:8" ht="31" customHeight="1" x14ac:dyDescent="0.2">
      <c r="H3156" s="26" ph="1"/>
    </row>
    <row r="3157" spans="8:8" ht="31" customHeight="1" x14ac:dyDescent="0.2">
      <c r="H3157" s="26" ph="1"/>
    </row>
    <row r="3158" spans="8:8" ht="31" customHeight="1" x14ac:dyDescent="0.2">
      <c r="H3158" s="26" ph="1"/>
    </row>
    <row r="3159" spans="8:8" ht="31" customHeight="1" x14ac:dyDescent="0.2">
      <c r="H3159" s="26" ph="1"/>
    </row>
    <row r="3160" spans="8:8" ht="31" customHeight="1" x14ac:dyDescent="0.2">
      <c r="H3160" s="26" ph="1"/>
    </row>
    <row r="3161" spans="8:8" ht="31" customHeight="1" x14ac:dyDescent="0.2">
      <c r="H3161" s="26" ph="1"/>
    </row>
    <row r="3162" spans="8:8" ht="31" customHeight="1" x14ac:dyDescent="0.2">
      <c r="H3162" s="26" ph="1"/>
    </row>
    <row r="3163" spans="8:8" ht="31" customHeight="1" x14ac:dyDescent="0.2">
      <c r="H3163" s="26" ph="1"/>
    </row>
    <row r="3164" spans="8:8" ht="31" customHeight="1" x14ac:dyDescent="0.2">
      <c r="H3164" s="26" ph="1"/>
    </row>
    <row r="3165" spans="8:8" ht="31" customHeight="1" x14ac:dyDescent="0.2">
      <c r="H3165" s="26" ph="1"/>
    </row>
    <row r="3166" spans="8:8" ht="31" customHeight="1" x14ac:dyDescent="0.2">
      <c r="H3166" s="26" ph="1"/>
    </row>
    <row r="3167" spans="8:8" ht="31" customHeight="1" x14ac:dyDescent="0.2">
      <c r="H3167" s="26" ph="1"/>
    </row>
    <row r="3168" spans="8:8" ht="31" customHeight="1" x14ac:dyDescent="0.2">
      <c r="H3168" s="26" ph="1"/>
    </row>
    <row r="3169" spans="8:8" ht="31" customHeight="1" x14ac:dyDescent="0.2">
      <c r="H3169" s="26" ph="1"/>
    </row>
    <row r="3170" spans="8:8" ht="31" customHeight="1" x14ac:dyDescent="0.2">
      <c r="H3170" s="26" ph="1"/>
    </row>
    <row r="3171" spans="8:8" ht="31" customHeight="1" x14ac:dyDescent="0.2">
      <c r="H3171" s="26" ph="1"/>
    </row>
    <row r="3172" spans="8:8" ht="31" customHeight="1" x14ac:dyDescent="0.2">
      <c r="H3172" s="26" ph="1"/>
    </row>
    <row r="3173" spans="8:8" ht="31" customHeight="1" x14ac:dyDescent="0.2">
      <c r="H3173" s="26" ph="1"/>
    </row>
    <row r="3174" spans="8:8" ht="31" customHeight="1" x14ac:dyDescent="0.2">
      <c r="H3174" s="26" ph="1"/>
    </row>
    <row r="3175" spans="8:8" ht="31" customHeight="1" x14ac:dyDescent="0.2">
      <c r="H3175" s="26" ph="1"/>
    </row>
    <row r="3176" spans="8:8" ht="31" customHeight="1" x14ac:dyDescent="0.2">
      <c r="H3176" s="26" ph="1"/>
    </row>
    <row r="3177" spans="8:8" ht="31" customHeight="1" x14ac:dyDescent="0.2">
      <c r="H3177" s="26" ph="1"/>
    </row>
    <row r="3178" spans="8:8" ht="31" customHeight="1" x14ac:dyDescent="0.2">
      <c r="H3178" s="26" ph="1"/>
    </row>
    <row r="3179" spans="8:8" ht="31" customHeight="1" x14ac:dyDescent="0.2">
      <c r="H3179" s="26" ph="1"/>
    </row>
    <row r="3180" spans="8:8" ht="31" customHeight="1" x14ac:dyDescent="0.2">
      <c r="H3180" s="26" ph="1"/>
    </row>
    <row r="3181" spans="8:8" ht="31" customHeight="1" x14ac:dyDescent="0.2">
      <c r="H3181" s="26" ph="1"/>
    </row>
    <row r="3182" spans="8:8" ht="31" customHeight="1" x14ac:dyDescent="0.2">
      <c r="H3182" s="26" ph="1"/>
    </row>
    <row r="3183" spans="8:8" ht="31" customHeight="1" x14ac:dyDescent="0.2">
      <c r="H3183" s="26" ph="1"/>
    </row>
    <row r="3184" spans="8:8" ht="31" customHeight="1" x14ac:dyDescent="0.2">
      <c r="H3184" s="26" ph="1"/>
    </row>
    <row r="3185" spans="8:8" ht="31" customHeight="1" x14ac:dyDescent="0.2">
      <c r="H3185" s="26" ph="1"/>
    </row>
    <row r="3186" spans="8:8" ht="31" customHeight="1" x14ac:dyDescent="0.2">
      <c r="H3186" s="26" ph="1"/>
    </row>
    <row r="3187" spans="8:8" ht="31" customHeight="1" x14ac:dyDescent="0.2">
      <c r="H3187" s="26" ph="1"/>
    </row>
    <row r="3188" spans="8:8" ht="31" customHeight="1" x14ac:dyDescent="0.2">
      <c r="H3188" s="26" ph="1"/>
    </row>
    <row r="3189" spans="8:8" ht="31" customHeight="1" x14ac:dyDescent="0.2">
      <c r="H3189" s="26" ph="1"/>
    </row>
    <row r="3190" spans="8:8" ht="31" customHeight="1" x14ac:dyDescent="0.2">
      <c r="H3190" s="26" ph="1"/>
    </row>
    <row r="3191" spans="8:8" ht="31" customHeight="1" x14ac:dyDescent="0.2">
      <c r="H3191" s="26" ph="1"/>
    </row>
    <row r="3192" spans="8:8" ht="31" customHeight="1" x14ac:dyDescent="0.2">
      <c r="H3192" s="26" ph="1"/>
    </row>
    <row r="3193" spans="8:8" ht="31" customHeight="1" x14ac:dyDescent="0.2">
      <c r="H3193" s="26" ph="1"/>
    </row>
    <row r="3194" spans="8:8" ht="31" customHeight="1" x14ac:dyDescent="0.2">
      <c r="H3194" s="26" ph="1"/>
    </row>
    <row r="3195" spans="8:8" ht="31" customHeight="1" x14ac:dyDescent="0.2">
      <c r="H3195" s="26" ph="1"/>
    </row>
    <row r="3196" spans="8:8" ht="31" customHeight="1" x14ac:dyDescent="0.2">
      <c r="H3196" s="26" ph="1"/>
    </row>
    <row r="3197" spans="8:8" ht="31" customHeight="1" x14ac:dyDescent="0.2">
      <c r="H3197" s="26" ph="1"/>
    </row>
    <row r="3198" spans="8:8" ht="31" customHeight="1" x14ac:dyDescent="0.2">
      <c r="H3198" s="26" ph="1"/>
    </row>
    <row r="3199" spans="8:8" ht="31" customHeight="1" x14ac:dyDescent="0.2">
      <c r="H3199" s="26" ph="1"/>
    </row>
    <row r="3200" spans="8:8" ht="31" customHeight="1" x14ac:dyDescent="0.2">
      <c r="H3200" s="26" ph="1"/>
    </row>
    <row r="3201" spans="8:8" ht="31" customHeight="1" x14ac:dyDescent="0.2">
      <c r="H3201" s="26" ph="1"/>
    </row>
    <row r="3202" spans="8:8" ht="31" customHeight="1" x14ac:dyDescent="0.2">
      <c r="H3202" s="26" ph="1"/>
    </row>
    <row r="3203" spans="8:8" ht="31" customHeight="1" x14ac:dyDescent="0.2">
      <c r="H3203" s="26" ph="1"/>
    </row>
    <row r="3204" spans="8:8" ht="31" customHeight="1" x14ac:dyDescent="0.2">
      <c r="H3204" s="26" ph="1"/>
    </row>
    <row r="3205" spans="8:8" ht="31" customHeight="1" x14ac:dyDescent="0.2">
      <c r="H3205" s="26" ph="1"/>
    </row>
    <row r="3206" spans="8:8" ht="31" customHeight="1" x14ac:dyDescent="0.2">
      <c r="H3206" s="26" ph="1"/>
    </row>
    <row r="3207" spans="8:8" ht="31" customHeight="1" x14ac:dyDescent="0.2">
      <c r="H3207" s="26" ph="1"/>
    </row>
    <row r="3208" spans="8:8" ht="31" customHeight="1" x14ac:dyDescent="0.2">
      <c r="H3208" s="26" ph="1"/>
    </row>
    <row r="3209" spans="8:8" ht="31" customHeight="1" x14ac:dyDescent="0.2">
      <c r="H3209" s="26" ph="1"/>
    </row>
    <row r="3210" spans="8:8" ht="31" customHeight="1" x14ac:dyDescent="0.2">
      <c r="H3210" s="26" ph="1"/>
    </row>
    <row r="3211" spans="8:8" ht="31" customHeight="1" x14ac:dyDescent="0.2">
      <c r="H3211" s="26" ph="1"/>
    </row>
    <row r="3212" spans="8:8" ht="31" customHeight="1" x14ac:dyDescent="0.2">
      <c r="H3212" s="26" ph="1"/>
    </row>
    <row r="3213" spans="8:8" ht="31" customHeight="1" x14ac:dyDescent="0.2">
      <c r="H3213" s="26" ph="1"/>
    </row>
    <row r="3214" spans="8:8" ht="31" customHeight="1" x14ac:dyDescent="0.2">
      <c r="H3214" s="26" ph="1"/>
    </row>
    <row r="3215" spans="8:8" ht="31" customHeight="1" x14ac:dyDescent="0.2">
      <c r="H3215" s="26" ph="1"/>
    </row>
    <row r="3216" spans="8:8" ht="31" customHeight="1" x14ac:dyDescent="0.2">
      <c r="H3216" s="26" ph="1"/>
    </row>
    <row r="3217" spans="8:8" ht="31" customHeight="1" x14ac:dyDescent="0.2">
      <c r="H3217" s="26" ph="1"/>
    </row>
    <row r="3218" spans="8:8" ht="31" customHeight="1" x14ac:dyDescent="0.2">
      <c r="H3218" s="26" ph="1"/>
    </row>
    <row r="3219" spans="8:8" ht="31" customHeight="1" x14ac:dyDescent="0.2">
      <c r="H3219" s="26" ph="1"/>
    </row>
    <row r="3220" spans="8:8" ht="31" customHeight="1" x14ac:dyDescent="0.2">
      <c r="H3220" s="26" ph="1"/>
    </row>
    <row r="3221" spans="8:8" ht="31" customHeight="1" x14ac:dyDescent="0.2">
      <c r="H3221" s="26" ph="1"/>
    </row>
    <row r="3222" spans="8:8" ht="31" customHeight="1" x14ac:dyDescent="0.2">
      <c r="H3222" s="26" ph="1"/>
    </row>
    <row r="3223" spans="8:8" ht="31" customHeight="1" x14ac:dyDescent="0.2">
      <c r="H3223" s="26" ph="1"/>
    </row>
    <row r="3224" spans="8:8" ht="31" customHeight="1" x14ac:dyDescent="0.2">
      <c r="H3224" s="26" ph="1"/>
    </row>
    <row r="3225" spans="8:8" ht="31" customHeight="1" x14ac:dyDescent="0.2">
      <c r="H3225" s="26" ph="1"/>
    </row>
    <row r="3226" spans="8:8" ht="31" customHeight="1" x14ac:dyDescent="0.2">
      <c r="H3226" s="26" ph="1"/>
    </row>
    <row r="3227" spans="8:8" ht="31" customHeight="1" x14ac:dyDescent="0.2">
      <c r="H3227" s="26" ph="1"/>
    </row>
    <row r="3228" spans="8:8" ht="31" customHeight="1" x14ac:dyDescent="0.2">
      <c r="H3228" s="26" ph="1"/>
    </row>
    <row r="3229" spans="8:8" ht="31" customHeight="1" x14ac:dyDescent="0.2">
      <c r="H3229" s="26" ph="1"/>
    </row>
    <row r="3230" spans="8:8" ht="31" customHeight="1" x14ac:dyDescent="0.2">
      <c r="H3230" s="26" ph="1"/>
    </row>
    <row r="3231" spans="8:8" ht="31" customHeight="1" x14ac:dyDescent="0.2">
      <c r="H3231" s="26" ph="1"/>
    </row>
    <row r="3232" spans="8:8" ht="31" customHeight="1" x14ac:dyDescent="0.2">
      <c r="H3232" s="26" ph="1"/>
    </row>
    <row r="3233" spans="8:8" ht="31" customHeight="1" x14ac:dyDescent="0.2">
      <c r="H3233" s="26" ph="1"/>
    </row>
    <row r="3234" spans="8:8" ht="31" customHeight="1" x14ac:dyDescent="0.2">
      <c r="H3234" s="26" ph="1"/>
    </row>
    <row r="3235" spans="8:8" ht="31" customHeight="1" x14ac:dyDescent="0.2">
      <c r="H3235" s="26" ph="1"/>
    </row>
    <row r="3236" spans="8:8" ht="31" customHeight="1" x14ac:dyDescent="0.2">
      <c r="H3236" s="26" ph="1"/>
    </row>
    <row r="3237" spans="8:8" ht="31" customHeight="1" x14ac:dyDescent="0.2">
      <c r="H3237" s="26" ph="1"/>
    </row>
    <row r="3238" spans="8:8" ht="31" customHeight="1" x14ac:dyDescent="0.2">
      <c r="H3238" s="26" ph="1"/>
    </row>
    <row r="3239" spans="8:8" ht="31" customHeight="1" x14ac:dyDescent="0.2">
      <c r="H3239" s="26" ph="1"/>
    </row>
    <row r="3240" spans="8:8" ht="31" customHeight="1" x14ac:dyDescent="0.2">
      <c r="H3240" s="26" ph="1"/>
    </row>
    <row r="3241" spans="8:8" ht="31" customHeight="1" x14ac:dyDescent="0.2">
      <c r="H3241" s="26" ph="1"/>
    </row>
    <row r="3242" spans="8:8" ht="31" customHeight="1" x14ac:dyDescent="0.2">
      <c r="H3242" s="26" ph="1"/>
    </row>
    <row r="3243" spans="8:8" ht="31" customHeight="1" x14ac:dyDescent="0.2">
      <c r="H3243" s="26" ph="1"/>
    </row>
    <row r="3244" spans="8:8" ht="31" customHeight="1" x14ac:dyDescent="0.2">
      <c r="H3244" s="26" ph="1"/>
    </row>
    <row r="3245" spans="8:8" ht="31" customHeight="1" x14ac:dyDescent="0.2">
      <c r="H3245" s="26" ph="1"/>
    </row>
    <row r="3246" spans="8:8" ht="31" customHeight="1" x14ac:dyDescent="0.2">
      <c r="H3246" s="26" ph="1"/>
    </row>
    <row r="3247" spans="8:8" ht="31" customHeight="1" x14ac:dyDescent="0.2">
      <c r="H3247" s="26" ph="1"/>
    </row>
    <row r="3248" spans="8:8" ht="31" customHeight="1" x14ac:dyDescent="0.2">
      <c r="H3248" s="26" ph="1"/>
    </row>
    <row r="3249" spans="8:8" ht="31" customHeight="1" x14ac:dyDescent="0.2">
      <c r="H3249" s="26" ph="1"/>
    </row>
    <row r="3250" spans="8:8" ht="31" customHeight="1" x14ac:dyDescent="0.2">
      <c r="H3250" s="26" ph="1"/>
    </row>
    <row r="3251" spans="8:8" ht="31" customHeight="1" x14ac:dyDescent="0.2">
      <c r="H3251" s="26" ph="1"/>
    </row>
    <row r="3252" spans="8:8" ht="31" customHeight="1" x14ac:dyDescent="0.2">
      <c r="H3252" s="26" ph="1"/>
    </row>
    <row r="3253" spans="8:8" ht="31" customHeight="1" x14ac:dyDescent="0.2">
      <c r="H3253" s="26" ph="1"/>
    </row>
    <row r="3254" spans="8:8" ht="31" customHeight="1" x14ac:dyDescent="0.2">
      <c r="H3254" s="26" ph="1"/>
    </row>
    <row r="3255" spans="8:8" ht="31" customHeight="1" x14ac:dyDescent="0.2">
      <c r="H3255" s="26" ph="1"/>
    </row>
    <row r="3256" spans="8:8" ht="31" customHeight="1" x14ac:dyDescent="0.2">
      <c r="H3256" s="26" ph="1"/>
    </row>
    <row r="3257" spans="8:8" ht="31" customHeight="1" x14ac:dyDescent="0.2">
      <c r="H3257" s="26" ph="1"/>
    </row>
    <row r="3258" spans="8:8" ht="31" customHeight="1" x14ac:dyDescent="0.2">
      <c r="H3258" s="26" ph="1"/>
    </row>
    <row r="3259" spans="8:8" ht="31" customHeight="1" x14ac:dyDescent="0.2">
      <c r="H3259" s="26" ph="1"/>
    </row>
    <row r="3260" spans="8:8" ht="31" customHeight="1" x14ac:dyDescent="0.2">
      <c r="H3260" s="26" ph="1"/>
    </row>
    <row r="3261" spans="8:8" ht="31" customHeight="1" x14ac:dyDescent="0.2">
      <c r="H3261" s="26" ph="1"/>
    </row>
    <row r="3262" spans="8:8" ht="31" customHeight="1" x14ac:dyDescent="0.2">
      <c r="H3262" s="26" ph="1"/>
    </row>
    <row r="3263" spans="8:8" ht="31" customHeight="1" x14ac:dyDescent="0.2">
      <c r="H3263" s="26" ph="1"/>
    </row>
    <row r="3264" spans="8:8" ht="31" customHeight="1" x14ac:dyDescent="0.2">
      <c r="H3264" s="26" ph="1"/>
    </row>
    <row r="3265" spans="8:8" ht="31" customHeight="1" x14ac:dyDescent="0.2">
      <c r="H3265" s="26" ph="1"/>
    </row>
    <row r="3266" spans="8:8" ht="31" customHeight="1" x14ac:dyDescent="0.2">
      <c r="H3266" s="26" ph="1"/>
    </row>
    <row r="3267" spans="8:8" ht="31" customHeight="1" x14ac:dyDescent="0.2">
      <c r="H3267" s="26" ph="1"/>
    </row>
    <row r="3268" spans="8:8" ht="31" customHeight="1" x14ac:dyDescent="0.2">
      <c r="H3268" s="26" ph="1"/>
    </row>
    <row r="3269" spans="8:8" ht="31" customHeight="1" x14ac:dyDescent="0.2">
      <c r="H3269" s="26" ph="1"/>
    </row>
    <row r="3270" spans="8:8" ht="31" customHeight="1" x14ac:dyDescent="0.2">
      <c r="H3270" s="26" ph="1"/>
    </row>
    <row r="3271" spans="8:8" ht="31" customHeight="1" x14ac:dyDescent="0.2">
      <c r="H3271" s="26" ph="1"/>
    </row>
    <row r="3272" spans="8:8" ht="31" customHeight="1" x14ac:dyDescent="0.2">
      <c r="H3272" s="26" ph="1"/>
    </row>
    <row r="3273" spans="8:8" ht="31" customHeight="1" x14ac:dyDescent="0.2">
      <c r="H3273" s="26" ph="1"/>
    </row>
    <row r="3274" spans="8:8" ht="31" customHeight="1" x14ac:dyDescent="0.2">
      <c r="H3274" s="26" ph="1"/>
    </row>
    <row r="3275" spans="8:8" ht="31" customHeight="1" x14ac:dyDescent="0.2">
      <c r="H3275" s="26" ph="1"/>
    </row>
    <row r="3276" spans="8:8" ht="31" customHeight="1" x14ac:dyDescent="0.2">
      <c r="H3276" s="26" ph="1"/>
    </row>
    <row r="3277" spans="8:8" ht="31" customHeight="1" x14ac:dyDescent="0.2">
      <c r="H3277" s="26" ph="1"/>
    </row>
    <row r="3278" spans="8:8" ht="31" customHeight="1" x14ac:dyDescent="0.2">
      <c r="H3278" s="26" ph="1"/>
    </row>
    <row r="3279" spans="8:8" ht="31" customHeight="1" x14ac:dyDescent="0.2">
      <c r="H3279" s="26" ph="1"/>
    </row>
    <row r="3280" spans="8:8" ht="31" customHeight="1" x14ac:dyDescent="0.2">
      <c r="H3280" s="26" ph="1"/>
    </row>
    <row r="3281" spans="8:8" ht="31" customHeight="1" x14ac:dyDescent="0.2">
      <c r="H3281" s="26" ph="1"/>
    </row>
    <row r="3282" spans="8:8" ht="31" customHeight="1" x14ac:dyDescent="0.2">
      <c r="H3282" s="26" ph="1"/>
    </row>
    <row r="3283" spans="8:8" ht="31" customHeight="1" x14ac:dyDescent="0.2">
      <c r="H3283" s="26" ph="1"/>
    </row>
    <row r="3284" spans="8:8" ht="31" customHeight="1" x14ac:dyDescent="0.2">
      <c r="H3284" s="26" ph="1"/>
    </row>
    <row r="3285" spans="8:8" ht="31" customHeight="1" x14ac:dyDescent="0.2">
      <c r="H3285" s="26" ph="1"/>
    </row>
    <row r="3286" spans="8:8" ht="31" customHeight="1" x14ac:dyDescent="0.2">
      <c r="H3286" s="26" ph="1"/>
    </row>
    <row r="3287" spans="8:8" ht="31" customHeight="1" x14ac:dyDescent="0.2">
      <c r="H3287" s="26" ph="1"/>
    </row>
    <row r="3288" spans="8:8" ht="31" customHeight="1" x14ac:dyDescent="0.2">
      <c r="H3288" s="26" ph="1"/>
    </row>
    <row r="3289" spans="8:8" ht="31" customHeight="1" x14ac:dyDescent="0.2">
      <c r="H3289" s="26" ph="1"/>
    </row>
    <row r="3290" spans="8:8" ht="31" customHeight="1" x14ac:dyDescent="0.2">
      <c r="H3290" s="26" ph="1"/>
    </row>
    <row r="3291" spans="8:8" ht="31" customHeight="1" x14ac:dyDescent="0.2">
      <c r="H3291" s="26" ph="1"/>
    </row>
    <row r="3292" spans="8:8" ht="31" customHeight="1" x14ac:dyDescent="0.2">
      <c r="H3292" s="26" ph="1"/>
    </row>
    <row r="3293" spans="8:8" ht="31" customHeight="1" x14ac:dyDescent="0.2">
      <c r="H3293" s="26" ph="1"/>
    </row>
    <row r="3294" spans="8:8" ht="31" customHeight="1" x14ac:dyDescent="0.2">
      <c r="H3294" s="26" ph="1"/>
    </row>
    <row r="3295" spans="8:8" ht="31" customHeight="1" x14ac:dyDescent="0.2">
      <c r="H3295" s="26" ph="1"/>
    </row>
    <row r="3296" spans="8:8" ht="31" customHeight="1" x14ac:dyDescent="0.2">
      <c r="H3296" s="26" ph="1"/>
    </row>
    <row r="3297" spans="8:8" ht="31" customHeight="1" x14ac:dyDescent="0.2">
      <c r="H3297" s="26" ph="1"/>
    </row>
    <row r="3298" spans="8:8" ht="31" customHeight="1" x14ac:dyDescent="0.2">
      <c r="H3298" s="26" ph="1"/>
    </row>
    <row r="3299" spans="8:8" ht="31" customHeight="1" x14ac:dyDescent="0.2">
      <c r="H3299" s="26" ph="1"/>
    </row>
    <row r="3300" spans="8:8" ht="31" customHeight="1" x14ac:dyDescent="0.2">
      <c r="H3300" s="26" ph="1"/>
    </row>
    <row r="3301" spans="8:8" ht="31" customHeight="1" x14ac:dyDescent="0.2">
      <c r="H3301" s="26" ph="1"/>
    </row>
    <row r="3302" spans="8:8" ht="31" customHeight="1" x14ac:dyDescent="0.2">
      <c r="H3302" s="26" ph="1"/>
    </row>
    <row r="3303" spans="8:8" ht="31" customHeight="1" x14ac:dyDescent="0.2">
      <c r="H3303" s="26" ph="1"/>
    </row>
    <row r="3304" spans="8:8" ht="31" customHeight="1" x14ac:dyDescent="0.2">
      <c r="H3304" s="26" ph="1"/>
    </row>
    <row r="3305" spans="8:8" ht="31" customHeight="1" x14ac:dyDescent="0.2">
      <c r="H3305" s="26" ph="1"/>
    </row>
    <row r="3306" spans="8:8" ht="31" customHeight="1" x14ac:dyDescent="0.2">
      <c r="H3306" s="26" ph="1"/>
    </row>
    <row r="3307" spans="8:8" ht="31" customHeight="1" x14ac:dyDescent="0.2">
      <c r="H3307" s="26" ph="1"/>
    </row>
    <row r="3308" spans="8:8" ht="31" customHeight="1" x14ac:dyDescent="0.2">
      <c r="H3308" s="26" ph="1"/>
    </row>
    <row r="3309" spans="8:8" ht="31" customHeight="1" x14ac:dyDescent="0.2">
      <c r="H3309" s="26" ph="1"/>
    </row>
    <row r="3310" spans="8:8" ht="31" customHeight="1" x14ac:dyDescent="0.2">
      <c r="H3310" s="26" ph="1"/>
    </row>
    <row r="3311" spans="8:8" ht="31" customHeight="1" x14ac:dyDescent="0.2">
      <c r="H3311" s="26" ph="1"/>
    </row>
    <row r="3312" spans="8:8" ht="31" customHeight="1" x14ac:dyDescent="0.2">
      <c r="H3312" s="26" ph="1"/>
    </row>
    <row r="3313" spans="8:8" ht="31" customHeight="1" x14ac:dyDescent="0.2">
      <c r="H3313" s="26" ph="1"/>
    </row>
    <row r="3314" spans="8:8" ht="31" customHeight="1" x14ac:dyDescent="0.2">
      <c r="H3314" s="26" ph="1"/>
    </row>
    <row r="3315" spans="8:8" ht="31" customHeight="1" x14ac:dyDescent="0.2">
      <c r="H3315" s="26" ph="1"/>
    </row>
    <row r="3316" spans="8:8" ht="31" customHeight="1" x14ac:dyDescent="0.2">
      <c r="H3316" s="26" ph="1"/>
    </row>
    <row r="3317" spans="8:8" ht="31" customHeight="1" x14ac:dyDescent="0.2">
      <c r="H3317" s="26" ph="1"/>
    </row>
    <row r="3318" spans="8:8" ht="31" customHeight="1" x14ac:dyDescent="0.2">
      <c r="H3318" s="26" ph="1"/>
    </row>
    <row r="3319" spans="8:8" ht="31" customHeight="1" x14ac:dyDescent="0.2">
      <c r="H3319" s="26" ph="1"/>
    </row>
    <row r="3320" spans="8:8" ht="31" customHeight="1" x14ac:dyDescent="0.2">
      <c r="H3320" s="26" ph="1"/>
    </row>
    <row r="3321" spans="8:8" ht="31" customHeight="1" x14ac:dyDescent="0.2">
      <c r="H3321" s="26" ph="1"/>
    </row>
    <row r="3322" spans="8:8" ht="31" customHeight="1" x14ac:dyDescent="0.2">
      <c r="H3322" s="26" ph="1"/>
    </row>
    <row r="3323" spans="8:8" ht="31" customHeight="1" x14ac:dyDescent="0.2">
      <c r="H3323" s="26" ph="1"/>
    </row>
    <row r="3324" spans="8:8" ht="31" customHeight="1" x14ac:dyDescent="0.2">
      <c r="H3324" s="26" ph="1"/>
    </row>
    <row r="3325" spans="8:8" ht="31" customHeight="1" x14ac:dyDescent="0.2">
      <c r="H3325" s="26" ph="1"/>
    </row>
    <row r="3326" spans="8:8" ht="31" customHeight="1" x14ac:dyDescent="0.2">
      <c r="H3326" s="26" ph="1"/>
    </row>
    <row r="3327" spans="8:8" ht="31" customHeight="1" x14ac:dyDescent="0.2">
      <c r="H3327" s="26" ph="1"/>
    </row>
    <row r="3328" spans="8:8" ht="31" customHeight="1" x14ac:dyDescent="0.2">
      <c r="H3328" s="26" ph="1"/>
    </row>
    <row r="3329" spans="8:8" ht="31" customHeight="1" x14ac:dyDescent="0.2">
      <c r="H3329" s="26" ph="1"/>
    </row>
    <row r="3330" spans="8:8" ht="31" customHeight="1" x14ac:dyDescent="0.2">
      <c r="H3330" s="26" ph="1"/>
    </row>
    <row r="3331" spans="8:8" ht="31" customHeight="1" x14ac:dyDescent="0.2">
      <c r="H3331" s="26" ph="1"/>
    </row>
    <row r="3332" spans="8:8" ht="31" customHeight="1" x14ac:dyDescent="0.2">
      <c r="H3332" s="26" ph="1"/>
    </row>
    <row r="3333" spans="8:8" ht="31" customHeight="1" x14ac:dyDescent="0.2">
      <c r="H3333" s="26" ph="1"/>
    </row>
    <row r="3334" spans="8:8" ht="31" customHeight="1" x14ac:dyDescent="0.2">
      <c r="H3334" s="26" ph="1"/>
    </row>
    <row r="3335" spans="8:8" ht="31" customHeight="1" x14ac:dyDescent="0.2">
      <c r="H3335" s="26" ph="1"/>
    </row>
    <row r="3336" spans="8:8" ht="31" customHeight="1" x14ac:dyDescent="0.2">
      <c r="H3336" s="26" ph="1"/>
    </row>
    <row r="3337" spans="8:8" ht="31" customHeight="1" x14ac:dyDescent="0.2">
      <c r="H3337" s="26" ph="1"/>
    </row>
    <row r="3338" spans="8:8" ht="31" customHeight="1" x14ac:dyDescent="0.2">
      <c r="H3338" s="26" ph="1"/>
    </row>
    <row r="3339" spans="8:8" ht="31" customHeight="1" x14ac:dyDescent="0.2">
      <c r="H3339" s="26" ph="1"/>
    </row>
    <row r="3340" spans="8:8" ht="31" customHeight="1" x14ac:dyDescent="0.2">
      <c r="H3340" s="26" ph="1"/>
    </row>
    <row r="3341" spans="8:8" ht="31" customHeight="1" x14ac:dyDescent="0.2">
      <c r="H3341" s="26" ph="1"/>
    </row>
    <row r="3342" spans="8:8" ht="31" customHeight="1" x14ac:dyDescent="0.2">
      <c r="H3342" s="26" ph="1"/>
    </row>
    <row r="3343" spans="8:8" ht="31" customHeight="1" x14ac:dyDescent="0.2">
      <c r="H3343" s="26" ph="1"/>
    </row>
    <row r="3344" spans="8:8" ht="31" customHeight="1" x14ac:dyDescent="0.2">
      <c r="H3344" s="26" ph="1"/>
    </row>
    <row r="3345" spans="8:8" ht="31" customHeight="1" x14ac:dyDescent="0.2">
      <c r="H3345" s="26" ph="1"/>
    </row>
    <row r="3346" spans="8:8" ht="31" customHeight="1" x14ac:dyDescent="0.2">
      <c r="H3346" s="26" ph="1"/>
    </row>
    <row r="3347" spans="8:8" ht="31" customHeight="1" x14ac:dyDescent="0.2">
      <c r="H3347" s="26" ph="1"/>
    </row>
    <row r="3348" spans="8:8" ht="31" customHeight="1" x14ac:dyDescent="0.2">
      <c r="H3348" s="26" ph="1"/>
    </row>
    <row r="3349" spans="8:8" ht="31" customHeight="1" x14ac:dyDescent="0.2">
      <c r="H3349" s="26" ph="1"/>
    </row>
    <row r="3350" spans="8:8" ht="31" customHeight="1" x14ac:dyDescent="0.2">
      <c r="H3350" s="26" ph="1"/>
    </row>
    <row r="3351" spans="8:8" ht="31" customHeight="1" x14ac:dyDescent="0.2">
      <c r="H3351" s="26" ph="1"/>
    </row>
    <row r="3352" spans="8:8" ht="31" customHeight="1" x14ac:dyDescent="0.2">
      <c r="H3352" s="26" ph="1"/>
    </row>
    <row r="3353" spans="8:8" ht="31" customHeight="1" x14ac:dyDescent="0.2">
      <c r="H3353" s="26" ph="1"/>
    </row>
    <row r="3354" spans="8:8" ht="31" customHeight="1" x14ac:dyDescent="0.2">
      <c r="H3354" s="26" ph="1"/>
    </row>
    <row r="3355" spans="8:8" ht="31" customHeight="1" x14ac:dyDescent="0.2">
      <c r="H3355" s="26" ph="1"/>
    </row>
    <row r="3356" spans="8:8" ht="31" customHeight="1" x14ac:dyDescent="0.2">
      <c r="H3356" s="26" ph="1"/>
    </row>
    <row r="3357" spans="8:8" ht="31" customHeight="1" x14ac:dyDescent="0.2">
      <c r="H3357" s="26" ph="1"/>
    </row>
    <row r="3358" spans="8:8" ht="31" customHeight="1" x14ac:dyDescent="0.2">
      <c r="H3358" s="26" ph="1"/>
    </row>
    <row r="3359" spans="8:8" ht="31" customHeight="1" x14ac:dyDescent="0.2">
      <c r="H3359" s="26" ph="1"/>
    </row>
    <row r="3360" spans="8:8" ht="31" customHeight="1" x14ac:dyDescent="0.2">
      <c r="H3360" s="26" ph="1"/>
    </row>
    <row r="3361" spans="8:8" ht="31" customHeight="1" x14ac:dyDescent="0.2">
      <c r="H3361" s="26" ph="1"/>
    </row>
    <row r="3362" spans="8:8" ht="31" customHeight="1" x14ac:dyDescent="0.2">
      <c r="H3362" s="26" ph="1"/>
    </row>
    <row r="3363" spans="8:8" ht="31" customHeight="1" x14ac:dyDescent="0.2">
      <c r="H3363" s="26" ph="1"/>
    </row>
    <row r="3364" spans="8:8" ht="31" customHeight="1" x14ac:dyDescent="0.2">
      <c r="H3364" s="26" ph="1"/>
    </row>
    <row r="3365" spans="8:8" ht="31" customHeight="1" x14ac:dyDescent="0.2">
      <c r="H3365" s="26" ph="1"/>
    </row>
    <row r="3366" spans="8:8" ht="31" customHeight="1" x14ac:dyDescent="0.2">
      <c r="H3366" s="26" ph="1"/>
    </row>
    <row r="3367" spans="8:8" ht="31" customHeight="1" x14ac:dyDescent="0.2">
      <c r="H3367" s="26" ph="1"/>
    </row>
    <row r="3368" spans="8:8" ht="31" customHeight="1" x14ac:dyDescent="0.2">
      <c r="H3368" s="26" ph="1"/>
    </row>
    <row r="3369" spans="8:8" ht="31" customHeight="1" x14ac:dyDescent="0.2">
      <c r="H3369" s="26" ph="1"/>
    </row>
    <row r="3370" spans="8:8" ht="31" customHeight="1" x14ac:dyDescent="0.2">
      <c r="H3370" s="26" ph="1"/>
    </row>
    <row r="3371" spans="8:8" ht="31" customHeight="1" x14ac:dyDescent="0.2">
      <c r="H3371" s="26" ph="1"/>
    </row>
    <row r="3372" spans="8:8" ht="31" customHeight="1" x14ac:dyDescent="0.2">
      <c r="H3372" s="26" ph="1"/>
    </row>
    <row r="3373" spans="8:8" ht="31" customHeight="1" x14ac:dyDescent="0.2">
      <c r="H3373" s="26" ph="1"/>
    </row>
    <row r="3374" spans="8:8" ht="31" customHeight="1" x14ac:dyDescent="0.2">
      <c r="H3374" s="26" ph="1"/>
    </row>
    <row r="3375" spans="8:8" ht="31" customHeight="1" x14ac:dyDescent="0.2">
      <c r="H3375" s="26" ph="1"/>
    </row>
    <row r="3376" spans="8:8" ht="31" customHeight="1" x14ac:dyDescent="0.2">
      <c r="H3376" s="26" ph="1"/>
    </row>
    <row r="3377" spans="8:8" ht="31" customHeight="1" x14ac:dyDescent="0.2">
      <c r="H3377" s="26" ph="1"/>
    </row>
    <row r="3378" spans="8:8" ht="31" customHeight="1" x14ac:dyDescent="0.2">
      <c r="H3378" s="26" ph="1"/>
    </row>
    <row r="3379" spans="8:8" ht="31" customHeight="1" x14ac:dyDescent="0.2">
      <c r="H3379" s="26" ph="1"/>
    </row>
    <row r="3380" spans="8:8" ht="31" customHeight="1" x14ac:dyDescent="0.2">
      <c r="H3380" s="26" ph="1"/>
    </row>
    <row r="3381" spans="8:8" ht="31" customHeight="1" x14ac:dyDescent="0.2">
      <c r="H3381" s="26" ph="1"/>
    </row>
    <row r="3382" spans="8:8" ht="31" customHeight="1" x14ac:dyDescent="0.2">
      <c r="H3382" s="26" ph="1"/>
    </row>
    <row r="3383" spans="8:8" ht="31" customHeight="1" x14ac:dyDescent="0.2">
      <c r="H3383" s="26" ph="1"/>
    </row>
    <row r="3384" spans="8:8" ht="31" customHeight="1" x14ac:dyDescent="0.2">
      <c r="H3384" s="26" ph="1"/>
    </row>
    <row r="3385" spans="8:8" ht="31" customHeight="1" x14ac:dyDescent="0.2">
      <c r="H3385" s="26" ph="1"/>
    </row>
    <row r="3386" spans="8:8" ht="31" customHeight="1" x14ac:dyDescent="0.2">
      <c r="H3386" s="26" ph="1"/>
    </row>
    <row r="3387" spans="8:8" ht="31" customHeight="1" x14ac:dyDescent="0.2">
      <c r="H3387" s="26" ph="1"/>
    </row>
    <row r="3388" spans="8:8" ht="31" customHeight="1" x14ac:dyDescent="0.2">
      <c r="H3388" s="26" ph="1"/>
    </row>
    <row r="3389" spans="8:8" ht="31" customHeight="1" x14ac:dyDescent="0.2">
      <c r="H3389" s="26" ph="1"/>
    </row>
    <row r="3390" spans="8:8" ht="31" customHeight="1" x14ac:dyDescent="0.2">
      <c r="H3390" s="26" ph="1"/>
    </row>
    <row r="3391" spans="8:8" ht="31" customHeight="1" x14ac:dyDescent="0.2">
      <c r="H3391" s="26" ph="1"/>
    </row>
    <row r="3392" spans="8:8" ht="31" customHeight="1" x14ac:dyDescent="0.2">
      <c r="H3392" s="26" ph="1"/>
    </row>
    <row r="3393" spans="8:8" ht="31" customHeight="1" x14ac:dyDescent="0.2">
      <c r="H3393" s="26" ph="1"/>
    </row>
    <row r="3394" spans="8:8" ht="31" customHeight="1" x14ac:dyDescent="0.2">
      <c r="H3394" s="26" ph="1"/>
    </row>
    <row r="3395" spans="8:8" ht="31" customHeight="1" x14ac:dyDescent="0.2">
      <c r="H3395" s="26" ph="1"/>
    </row>
    <row r="3396" spans="8:8" ht="31" customHeight="1" x14ac:dyDescent="0.2">
      <c r="H3396" s="26" ph="1"/>
    </row>
    <row r="3397" spans="8:8" ht="31" customHeight="1" x14ac:dyDescent="0.2">
      <c r="H3397" s="26" ph="1"/>
    </row>
    <row r="3398" spans="8:8" ht="31" customHeight="1" x14ac:dyDescent="0.2">
      <c r="H3398" s="26" ph="1"/>
    </row>
    <row r="3399" spans="8:8" ht="31" customHeight="1" x14ac:dyDescent="0.2">
      <c r="H3399" s="26" ph="1"/>
    </row>
    <row r="3400" spans="8:8" ht="31" customHeight="1" x14ac:dyDescent="0.2">
      <c r="H3400" s="26" ph="1"/>
    </row>
    <row r="3401" spans="8:8" ht="31" customHeight="1" x14ac:dyDescent="0.2">
      <c r="H3401" s="26" ph="1"/>
    </row>
    <row r="3402" spans="8:8" ht="31" customHeight="1" x14ac:dyDescent="0.2">
      <c r="H3402" s="26" ph="1"/>
    </row>
    <row r="3403" spans="8:8" ht="31" customHeight="1" x14ac:dyDescent="0.2">
      <c r="H3403" s="26" ph="1"/>
    </row>
    <row r="3404" spans="8:8" ht="31" customHeight="1" x14ac:dyDescent="0.2">
      <c r="H3404" s="26" ph="1"/>
    </row>
    <row r="3405" spans="8:8" ht="31" customHeight="1" x14ac:dyDescent="0.2">
      <c r="H3405" s="26" ph="1"/>
    </row>
    <row r="3406" spans="8:8" ht="31" customHeight="1" x14ac:dyDescent="0.2">
      <c r="H3406" s="26" ph="1"/>
    </row>
    <row r="3407" spans="8:8" ht="31" customHeight="1" x14ac:dyDescent="0.2">
      <c r="H3407" s="26" ph="1"/>
    </row>
    <row r="3408" spans="8:8" ht="31" customHeight="1" x14ac:dyDescent="0.2">
      <c r="H3408" s="26" ph="1"/>
    </row>
    <row r="3409" spans="8:8" ht="31" customHeight="1" x14ac:dyDescent="0.2">
      <c r="H3409" s="26" ph="1"/>
    </row>
    <row r="3410" spans="8:8" ht="31" customHeight="1" x14ac:dyDescent="0.2">
      <c r="H3410" s="26" ph="1"/>
    </row>
    <row r="3411" spans="8:8" ht="31" customHeight="1" x14ac:dyDescent="0.2">
      <c r="H3411" s="26" ph="1"/>
    </row>
    <row r="3412" spans="8:8" ht="31" customHeight="1" x14ac:dyDescent="0.2">
      <c r="H3412" s="26" ph="1"/>
    </row>
    <row r="3413" spans="8:8" ht="31" customHeight="1" x14ac:dyDescent="0.2">
      <c r="H3413" s="26" ph="1"/>
    </row>
    <row r="3414" spans="8:8" ht="31" customHeight="1" x14ac:dyDescent="0.2">
      <c r="H3414" s="26" ph="1"/>
    </row>
    <row r="3415" spans="8:8" ht="31" customHeight="1" x14ac:dyDescent="0.2">
      <c r="H3415" s="26" ph="1"/>
    </row>
    <row r="3416" spans="8:8" ht="31" customHeight="1" x14ac:dyDescent="0.2">
      <c r="H3416" s="26" ph="1"/>
    </row>
    <row r="3417" spans="8:8" ht="31" customHeight="1" x14ac:dyDescent="0.2">
      <c r="H3417" s="26" ph="1"/>
    </row>
    <row r="3418" spans="8:8" ht="31" customHeight="1" x14ac:dyDescent="0.2">
      <c r="H3418" s="26" ph="1"/>
    </row>
    <row r="3419" spans="8:8" ht="31" customHeight="1" x14ac:dyDescent="0.2">
      <c r="H3419" s="26" ph="1"/>
    </row>
    <row r="3420" spans="8:8" ht="31" customHeight="1" x14ac:dyDescent="0.2">
      <c r="H3420" s="26" ph="1"/>
    </row>
    <row r="3421" spans="8:8" ht="31" customHeight="1" x14ac:dyDescent="0.2">
      <c r="H3421" s="26" ph="1"/>
    </row>
    <row r="3422" spans="8:8" ht="31" customHeight="1" x14ac:dyDescent="0.2">
      <c r="H3422" s="26" ph="1"/>
    </row>
    <row r="3423" spans="8:8" ht="31" customHeight="1" x14ac:dyDescent="0.2">
      <c r="H3423" s="26" ph="1"/>
    </row>
    <row r="3424" spans="8:8" ht="31" customHeight="1" x14ac:dyDescent="0.2">
      <c r="H3424" s="26" ph="1"/>
    </row>
    <row r="3425" spans="8:8" ht="31" customHeight="1" x14ac:dyDescent="0.2">
      <c r="H3425" s="26" ph="1"/>
    </row>
    <row r="3426" spans="8:8" ht="31" customHeight="1" x14ac:dyDescent="0.2">
      <c r="H3426" s="26" ph="1"/>
    </row>
    <row r="3427" spans="8:8" ht="31" customHeight="1" x14ac:dyDescent="0.2">
      <c r="H3427" s="26" ph="1"/>
    </row>
    <row r="3428" spans="8:8" ht="31" customHeight="1" x14ac:dyDescent="0.2">
      <c r="H3428" s="26" ph="1"/>
    </row>
    <row r="3429" spans="8:8" ht="31" customHeight="1" x14ac:dyDescent="0.2">
      <c r="H3429" s="26" ph="1"/>
    </row>
    <row r="3430" spans="8:8" ht="31" customHeight="1" x14ac:dyDescent="0.2">
      <c r="H3430" s="26" ph="1"/>
    </row>
    <row r="3431" spans="8:8" ht="31" customHeight="1" x14ac:dyDescent="0.2">
      <c r="H3431" s="26" ph="1"/>
    </row>
    <row r="3432" spans="8:8" ht="31" customHeight="1" x14ac:dyDescent="0.2">
      <c r="H3432" s="26" ph="1"/>
    </row>
    <row r="3433" spans="8:8" ht="31" customHeight="1" x14ac:dyDescent="0.2">
      <c r="H3433" s="26" ph="1"/>
    </row>
    <row r="3434" spans="8:8" ht="31" customHeight="1" x14ac:dyDescent="0.2">
      <c r="H3434" s="26" ph="1"/>
    </row>
    <row r="3435" spans="8:8" ht="31" customHeight="1" x14ac:dyDescent="0.2">
      <c r="H3435" s="26" ph="1"/>
    </row>
    <row r="3436" spans="8:8" ht="31" customHeight="1" x14ac:dyDescent="0.2">
      <c r="H3436" s="26" ph="1"/>
    </row>
    <row r="3437" spans="8:8" ht="31" customHeight="1" x14ac:dyDescent="0.2">
      <c r="H3437" s="26" ph="1"/>
    </row>
    <row r="3438" spans="8:8" ht="31" customHeight="1" x14ac:dyDescent="0.2">
      <c r="H3438" s="26" ph="1"/>
    </row>
    <row r="3439" spans="8:8" ht="31" customHeight="1" x14ac:dyDescent="0.2">
      <c r="H3439" s="26" ph="1"/>
    </row>
    <row r="3440" spans="8:8" ht="31" customHeight="1" x14ac:dyDescent="0.2">
      <c r="H3440" s="26" ph="1"/>
    </row>
    <row r="3441" spans="8:8" ht="31" customHeight="1" x14ac:dyDescent="0.2">
      <c r="H3441" s="26" ph="1"/>
    </row>
    <row r="3442" spans="8:8" ht="31" customHeight="1" x14ac:dyDescent="0.2">
      <c r="H3442" s="26" ph="1"/>
    </row>
    <row r="3443" spans="8:8" ht="31" customHeight="1" x14ac:dyDescent="0.2">
      <c r="H3443" s="26" ph="1"/>
    </row>
    <row r="3444" spans="8:8" ht="31" customHeight="1" x14ac:dyDescent="0.2">
      <c r="H3444" s="26" ph="1"/>
    </row>
    <row r="3445" spans="8:8" ht="31" customHeight="1" x14ac:dyDescent="0.2">
      <c r="H3445" s="26" ph="1"/>
    </row>
    <row r="3446" spans="8:8" ht="31" customHeight="1" x14ac:dyDescent="0.2">
      <c r="H3446" s="26" ph="1"/>
    </row>
    <row r="3447" spans="8:8" ht="31" customHeight="1" x14ac:dyDescent="0.2">
      <c r="H3447" s="26" ph="1"/>
    </row>
    <row r="3448" spans="8:8" ht="31" customHeight="1" x14ac:dyDescent="0.2">
      <c r="H3448" s="26" ph="1"/>
    </row>
    <row r="3449" spans="8:8" ht="31" customHeight="1" x14ac:dyDescent="0.2">
      <c r="H3449" s="26" ph="1"/>
    </row>
    <row r="3450" spans="8:8" ht="31" customHeight="1" x14ac:dyDescent="0.2">
      <c r="H3450" s="26" ph="1"/>
    </row>
    <row r="3451" spans="8:8" ht="31" customHeight="1" x14ac:dyDescent="0.2">
      <c r="H3451" s="26" ph="1"/>
    </row>
    <row r="3452" spans="8:8" ht="31" customHeight="1" x14ac:dyDescent="0.2">
      <c r="H3452" s="26" ph="1"/>
    </row>
    <row r="3453" spans="8:8" ht="31" customHeight="1" x14ac:dyDescent="0.2">
      <c r="H3453" s="26" ph="1"/>
    </row>
    <row r="3454" spans="8:8" ht="31" customHeight="1" x14ac:dyDescent="0.2">
      <c r="H3454" s="26" ph="1"/>
    </row>
    <row r="3455" spans="8:8" ht="31" customHeight="1" x14ac:dyDescent="0.2">
      <c r="H3455" s="26" ph="1"/>
    </row>
    <row r="3456" spans="8:8" ht="31" customHeight="1" x14ac:dyDescent="0.2">
      <c r="H3456" s="26" ph="1"/>
    </row>
    <row r="3457" spans="8:8" ht="31" customHeight="1" x14ac:dyDescent="0.2">
      <c r="H3457" s="26" ph="1"/>
    </row>
    <row r="3458" spans="8:8" ht="31" customHeight="1" x14ac:dyDescent="0.2">
      <c r="H3458" s="26" ph="1"/>
    </row>
    <row r="3459" spans="8:8" ht="31" customHeight="1" x14ac:dyDescent="0.2">
      <c r="H3459" s="26" ph="1"/>
    </row>
    <row r="3460" spans="8:8" ht="31" customHeight="1" x14ac:dyDescent="0.2">
      <c r="H3460" s="26" ph="1"/>
    </row>
    <row r="3461" spans="8:8" ht="31" customHeight="1" x14ac:dyDescent="0.2">
      <c r="H3461" s="26" ph="1"/>
    </row>
    <row r="3462" spans="8:8" ht="31" customHeight="1" x14ac:dyDescent="0.2">
      <c r="H3462" s="26" ph="1"/>
    </row>
    <row r="3463" spans="8:8" ht="31" customHeight="1" x14ac:dyDescent="0.2">
      <c r="H3463" s="26" ph="1"/>
    </row>
    <row r="3464" spans="8:8" ht="31" customHeight="1" x14ac:dyDescent="0.2">
      <c r="H3464" s="26" ph="1"/>
    </row>
    <row r="3465" spans="8:8" ht="31" customHeight="1" x14ac:dyDescent="0.2">
      <c r="H3465" s="26" ph="1"/>
    </row>
    <row r="3466" spans="8:8" ht="31" customHeight="1" x14ac:dyDescent="0.2">
      <c r="H3466" s="26" ph="1"/>
    </row>
    <row r="3467" spans="8:8" ht="31" customHeight="1" x14ac:dyDescent="0.2">
      <c r="H3467" s="26" ph="1"/>
    </row>
    <row r="3468" spans="8:8" ht="31" customHeight="1" x14ac:dyDescent="0.2">
      <c r="H3468" s="26" ph="1"/>
    </row>
    <row r="3469" spans="8:8" ht="31" customHeight="1" x14ac:dyDescent="0.2">
      <c r="H3469" s="26" ph="1"/>
    </row>
    <row r="3470" spans="8:8" ht="31" customHeight="1" x14ac:dyDescent="0.2">
      <c r="H3470" s="26" ph="1"/>
    </row>
    <row r="3471" spans="8:8" ht="31" customHeight="1" x14ac:dyDescent="0.2">
      <c r="H3471" s="26" ph="1"/>
    </row>
    <row r="3472" spans="8:8" ht="31" customHeight="1" x14ac:dyDescent="0.2">
      <c r="H3472" s="26" ph="1"/>
    </row>
    <row r="3473" spans="8:8" ht="31" customHeight="1" x14ac:dyDescent="0.2">
      <c r="H3473" s="26" ph="1"/>
    </row>
    <row r="3474" spans="8:8" ht="31" customHeight="1" x14ac:dyDescent="0.2">
      <c r="H3474" s="26" ph="1"/>
    </row>
    <row r="3475" spans="8:8" ht="31" customHeight="1" x14ac:dyDescent="0.2">
      <c r="H3475" s="26" ph="1"/>
    </row>
    <row r="3476" spans="8:8" ht="31" customHeight="1" x14ac:dyDescent="0.2">
      <c r="H3476" s="26" ph="1"/>
    </row>
    <row r="3477" spans="8:8" ht="31" customHeight="1" x14ac:dyDescent="0.2">
      <c r="H3477" s="26" ph="1"/>
    </row>
    <row r="3478" spans="8:8" ht="31" customHeight="1" x14ac:dyDescent="0.2">
      <c r="H3478" s="26" ph="1"/>
    </row>
    <row r="3479" spans="8:8" ht="31" customHeight="1" x14ac:dyDescent="0.2">
      <c r="H3479" s="26" ph="1"/>
    </row>
    <row r="3480" spans="8:8" ht="31" customHeight="1" x14ac:dyDescent="0.2">
      <c r="H3480" s="26" ph="1"/>
    </row>
    <row r="3481" spans="8:8" ht="31" customHeight="1" x14ac:dyDescent="0.2">
      <c r="H3481" s="26" ph="1"/>
    </row>
    <row r="3482" spans="8:8" ht="31" customHeight="1" x14ac:dyDescent="0.2">
      <c r="H3482" s="26" ph="1"/>
    </row>
    <row r="3483" spans="8:8" ht="31" customHeight="1" x14ac:dyDescent="0.2">
      <c r="H3483" s="26" ph="1"/>
    </row>
    <row r="3484" spans="8:8" ht="31" customHeight="1" x14ac:dyDescent="0.2">
      <c r="H3484" s="26" ph="1"/>
    </row>
    <row r="3485" spans="8:8" ht="31" customHeight="1" x14ac:dyDescent="0.2">
      <c r="H3485" s="26" ph="1"/>
    </row>
    <row r="3486" spans="8:8" ht="31" customHeight="1" x14ac:dyDescent="0.2">
      <c r="H3486" s="26" ph="1"/>
    </row>
    <row r="3487" spans="8:8" ht="31" customHeight="1" x14ac:dyDescent="0.2">
      <c r="H3487" s="26" ph="1"/>
    </row>
    <row r="3488" spans="8:8" ht="31" customHeight="1" x14ac:dyDescent="0.2">
      <c r="H3488" s="26" ph="1"/>
    </row>
    <row r="3489" spans="8:8" ht="31" customHeight="1" x14ac:dyDescent="0.2">
      <c r="H3489" s="26" ph="1"/>
    </row>
    <row r="3490" spans="8:8" ht="31" customHeight="1" x14ac:dyDescent="0.2">
      <c r="H3490" s="26" ph="1"/>
    </row>
    <row r="3491" spans="8:8" ht="31" customHeight="1" x14ac:dyDescent="0.2">
      <c r="H3491" s="26" ph="1"/>
    </row>
    <row r="3492" spans="8:8" ht="31" customHeight="1" x14ac:dyDescent="0.2">
      <c r="H3492" s="26" ph="1"/>
    </row>
    <row r="3493" spans="8:8" ht="31" customHeight="1" x14ac:dyDescent="0.2">
      <c r="H3493" s="26" ph="1"/>
    </row>
    <row r="3494" spans="8:8" ht="31" customHeight="1" x14ac:dyDescent="0.2">
      <c r="H3494" s="26" ph="1"/>
    </row>
    <row r="3495" spans="8:8" ht="31" customHeight="1" x14ac:dyDescent="0.2">
      <c r="H3495" s="26" ph="1"/>
    </row>
    <row r="3496" spans="8:8" ht="31" customHeight="1" x14ac:dyDescent="0.2">
      <c r="H3496" s="26" ph="1"/>
    </row>
    <row r="3497" spans="8:8" ht="31" customHeight="1" x14ac:dyDescent="0.2">
      <c r="H3497" s="26" ph="1"/>
    </row>
    <row r="3498" spans="8:8" ht="31" customHeight="1" x14ac:dyDescent="0.2">
      <c r="H3498" s="26" ph="1"/>
    </row>
    <row r="3499" spans="8:8" ht="31" customHeight="1" x14ac:dyDescent="0.2">
      <c r="H3499" s="26" ph="1"/>
    </row>
    <row r="3500" spans="8:8" ht="31" customHeight="1" x14ac:dyDescent="0.2">
      <c r="H3500" s="26" ph="1"/>
    </row>
    <row r="3501" spans="8:8" ht="31" customHeight="1" x14ac:dyDescent="0.2">
      <c r="H3501" s="26" ph="1"/>
    </row>
    <row r="3502" spans="8:8" ht="31" customHeight="1" x14ac:dyDescent="0.2">
      <c r="H3502" s="26" ph="1"/>
    </row>
    <row r="3503" spans="8:8" ht="31" customHeight="1" x14ac:dyDescent="0.2">
      <c r="H3503" s="26" ph="1"/>
    </row>
    <row r="3504" spans="8:8" ht="31" customHeight="1" x14ac:dyDescent="0.2">
      <c r="H3504" s="26" ph="1"/>
    </row>
    <row r="3505" spans="8:8" ht="31" customHeight="1" x14ac:dyDescent="0.2">
      <c r="H3505" s="26" ph="1"/>
    </row>
    <row r="3506" spans="8:8" ht="31" customHeight="1" x14ac:dyDescent="0.2">
      <c r="H3506" s="26" ph="1"/>
    </row>
    <row r="3507" spans="8:8" ht="31" customHeight="1" x14ac:dyDescent="0.2">
      <c r="H3507" s="26" ph="1"/>
    </row>
    <row r="3508" spans="8:8" ht="31" customHeight="1" x14ac:dyDescent="0.2">
      <c r="H3508" s="26" ph="1"/>
    </row>
    <row r="3509" spans="8:8" ht="31" customHeight="1" x14ac:dyDescent="0.2">
      <c r="H3509" s="26" ph="1"/>
    </row>
    <row r="3510" spans="8:8" ht="31" customHeight="1" x14ac:dyDescent="0.2">
      <c r="H3510" s="26" ph="1"/>
    </row>
    <row r="3511" spans="8:8" ht="31" customHeight="1" x14ac:dyDescent="0.2">
      <c r="H3511" s="26" ph="1"/>
    </row>
    <row r="3512" spans="8:8" ht="31" customHeight="1" x14ac:dyDescent="0.2">
      <c r="H3512" s="26" ph="1"/>
    </row>
    <row r="3513" spans="8:8" ht="31" customHeight="1" x14ac:dyDescent="0.2">
      <c r="H3513" s="26" ph="1"/>
    </row>
    <row r="3514" spans="8:8" ht="31" customHeight="1" x14ac:dyDescent="0.2">
      <c r="H3514" s="26" ph="1"/>
    </row>
    <row r="3515" spans="8:8" ht="31" customHeight="1" x14ac:dyDescent="0.2">
      <c r="H3515" s="26" ph="1"/>
    </row>
    <row r="3516" spans="8:8" ht="31" customHeight="1" x14ac:dyDescent="0.2">
      <c r="H3516" s="26" ph="1"/>
    </row>
    <row r="3517" spans="8:8" ht="31" customHeight="1" x14ac:dyDescent="0.2">
      <c r="H3517" s="26" ph="1"/>
    </row>
    <row r="3518" spans="8:8" ht="31" customHeight="1" x14ac:dyDescent="0.2">
      <c r="H3518" s="26" ph="1"/>
    </row>
    <row r="3519" spans="8:8" ht="31" customHeight="1" x14ac:dyDescent="0.2">
      <c r="H3519" s="26" ph="1"/>
    </row>
    <row r="3520" spans="8:8" ht="31" customHeight="1" x14ac:dyDescent="0.2">
      <c r="H3520" s="26" ph="1"/>
    </row>
    <row r="3521" spans="8:8" ht="31" customHeight="1" x14ac:dyDescent="0.2">
      <c r="H3521" s="26" ph="1"/>
    </row>
    <row r="3522" spans="8:8" ht="31" customHeight="1" x14ac:dyDescent="0.2">
      <c r="H3522" s="26" ph="1"/>
    </row>
    <row r="3523" spans="8:8" ht="31" customHeight="1" x14ac:dyDescent="0.2">
      <c r="H3523" s="26" ph="1"/>
    </row>
    <row r="3524" spans="8:8" ht="31" customHeight="1" x14ac:dyDescent="0.2">
      <c r="H3524" s="26" ph="1"/>
    </row>
    <row r="3525" spans="8:8" ht="31" customHeight="1" x14ac:dyDescent="0.2">
      <c r="H3525" s="26" ph="1"/>
    </row>
    <row r="3526" spans="8:8" ht="31" customHeight="1" x14ac:dyDescent="0.2">
      <c r="H3526" s="26" ph="1"/>
    </row>
    <row r="3527" spans="8:8" ht="31" customHeight="1" x14ac:dyDescent="0.2">
      <c r="H3527" s="26" ph="1"/>
    </row>
    <row r="3528" spans="8:8" ht="31" customHeight="1" x14ac:dyDescent="0.2">
      <c r="H3528" s="26" ph="1"/>
    </row>
    <row r="3529" spans="8:8" ht="31" customHeight="1" x14ac:dyDescent="0.2">
      <c r="H3529" s="26" ph="1"/>
    </row>
    <row r="3530" spans="8:8" ht="31" customHeight="1" x14ac:dyDescent="0.2">
      <c r="H3530" s="26" ph="1"/>
    </row>
    <row r="3531" spans="8:8" ht="31" customHeight="1" x14ac:dyDescent="0.2">
      <c r="H3531" s="26" ph="1"/>
    </row>
    <row r="3532" spans="8:8" ht="31" customHeight="1" x14ac:dyDescent="0.2">
      <c r="H3532" s="26" ph="1"/>
    </row>
    <row r="3533" spans="8:8" ht="31" customHeight="1" x14ac:dyDescent="0.2">
      <c r="H3533" s="26" ph="1"/>
    </row>
    <row r="3534" spans="8:8" ht="31" customHeight="1" x14ac:dyDescent="0.2">
      <c r="H3534" s="26" ph="1"/>
    </row>
    <row r="3535" spans="8:8" ht="31" customHeight="1" x14ac:dyDescent="0.2">
      <c r="H3535" s="26" ph="1"/>
    </row>
    <row r="3536" spans="8:8" ht="31" customHeight="1" x14ac:dyDescent="0.2">
      <c r="H3536" s="26" ph="1"/>
    </row>
    <row r="3537" spans="8:8" ht="31" customHeight="1" x14ac:dyDescent="0.2">
      <c r="H3537" s="26" ph="1"/>
    </row>
    <row r="3538" spans="8:8" ht="31" customHeight="1" x14ac:dyDescent="0.2">
      <c r="H3538" s="26" ph="1"/>
    </row>
    <row r="3539" spans="8:8" ht="31" customHeight="1" x14ac:dyDescent="0.2">
      <c r="H3539" s="26" ph="1"/>
    </row>
    <row r="3540" spans="8:8" ht="31" customHeight="1" x14ac:dyDescent="0.2">
      <c r="H3540" s="26" ph="1"/>
    </row>
    <row r="3541" spans="8:8" ht="31" customHeight="1" x14ac:dyDescent="0.2">
      <c r="H3541" s="26" ph="1"/>
    </row>
    <row r="3542" spans="8:8" ht="31" customHeight="1" x14ac:dyDescent="0.2">
      <c r="H3542" s="26" ph="1"/>
    </row>
    <row r="3543" spans="8:8" ht="31" customHeight="1" x14ac:dyDescent="0.2">
      <c r="H3543" s="26" ph="1"/>
    </row>
    <row r="3544" spans="8:8" ht="31" customHeight="1" x14ac:dyDescent="0.2">
      <c r="H3544" s="26" ph="1"/>
    </row>
    <row r="3545" spans="8:8" ht="31" customHeight="1" x14ac:dyDescent="0.2">
      <c r="H3545" s="26" ph="1"/>
    </row>
    <row r="3546" spans="8:8" ht="31" customHeight="1" x14ac:dyDescent="0.2">
      <c r="H3546" s="26" ph="1"/>
    </row>
    <row r="3547" spans="8:8" ht="31" customHeight="1" x14ac:dyDescent="0.2">
      <c r="H3547" s="26" ph="1"/>
    </row>
    <row r="3548" spans="8:8" ht="31" customHeight="1" x14ac:dyDescent="0.2">
      <c r="H3548" s="26" ph="1"/>
    </row>
    <row r="3549" spans="8:8" ht="31" customHeight="1" x14ac:dyDescent="0.2">
      <c r="H3549" s="26" ph="1"/>
    </row>
    <row r="3550" spans="8:8" ht="31" customHeight="1" x14ac:dyDescent="0.2">
      <c r="H3550" s="26" ph="1"/>
    </row>
    <row r="3551" spans="8:8" ht="31" customHeight="1" x14ac:dyDescent="0.2">
      <c r="H3551" s="26" ph="1"/>
    </row>
    <row r="3552" spans="8:8" ht="31" customHeight="1" x14ac:dyDescent="0.2">
      <c r="H3552" s="26" ph="1"/>
    </row>
    <row r="3553" spans="8:8" ht="31" customHeight="1" x14ac:dyDescent="0.2">
      <c r="H3553" s="26" ph="1"/>
    </row>
    <row r="3554" spans="8:8" ht="31" customHeight="1" x14ac:dyDescent="0.2">
      <c r="H3554" s="26" ph="1"/>
    </row>
    <row r="3555" spans="8:8" ht="31" customHeight="1" x14ac:dyDescent="0.2">
      <c r="H3555" s="26" ph="1"/>
    </row>
    <row r="3556" spans="8:8" ht="31" customHeight="1" x14ac:dyDescent="0.2">
      <c r="H3556" s="26" ph="1"/>
    </row>
    <row r="3557" spans="8:8" ht="31" customHeight="1" x14ac:dyDescent="0.2">
      <c r="H3557" s="26" ph="1"/>
    </row>
    <row r="3558" spans="8:8" ht="31" customHeight="1" x14ac:dyDescent="0.2">
      <c r="H3558" s="26" ph="1"/>
    </row>
    <row r="3559" spans="8:8" ht="31" customHeight="1" x14ac:dyDescent="0.2">
      <c r="H3559" s="26" ph="1"/>
    </row>
    <row r="3560" spans="8:8" ht="31" customHeight="1" x14ac:dyDescent="0.2">
      <c r="H3560" s="26" ph="1"/>
    </row>
    <row r="3561" spans="8:8" ht="31" customHeight="1" x14ac:dyDescent="0.2">
      <c r="H3561" s="26" ph="1"/>
    </row>
    <row r="3562" spans="8:8" ht="31" customHeight="1" x14ac:dyDescent="0.2">
      <c r="H3562" s="26" ph="1"/>
    </row>
    <row r="3563" spans="8:8" ht="31" customHeight="1" x14ac:dyDescent="0.2">
      <c r="H3563" s="26" ph="1"/>
    </row>
    <row r="3564" spans="8:8" ht="31" customHeight="1" x14ac:dyDescent="0.2">
      <c r="H3564" s="26" ph="1"/>
    </row>
    <row r="3565" spans="8:8" ht="31" customHeight="1" x14ac:dyDescent="0.2">
      <c r="H3565" s="26" ph="1"/>
    </row>
    <row r="3566" spans="8:8" ht="31" customHeight="1" x14ac:dyDescent="0.2">
      <c r="H3566" s="26" ph="1"/>
    </row>
    <row r="3567" spans="8:8" ht="31" customHeight="1" x14ac:dyDescent="0.2">
      <c r="H3567" s="26" ph="1"/>
    </row>
    <row r="3568" spans="8:8" ht="31" customHeight="1" x14ac:dyDescent="0.2">
      <c r="H3568" s="26" ph="1"/>
    </row>
    <row r="3569" spans="8:8" ht="31" customHeight="1" x14ac:dyDescent="0.2">
      <c r="H3569" s="26" ph="1"/>
    </row>
    <row r="3570" spans="8:8" ht="31" customHeight="1" x14ac:dyDescent="0.2">
      <c r="H3570" s="26" ph="1"/>
    </row>
    <row r="3571" spans="8:8" ht="31" customHeight="1" x14ac:dyDescent="0.2">
      <c r="H3571" s="26" ph="1"/>
    </row>
    <row r="3572" spans="8:8" ht="31" customHeight="1" x14ac:dyDescent="0.2">
      <c r="H3572" s="26" ph="1"/>
    </row>
    <row r="3573" spans="8:8" ht="31" customHeight="1" x14ac:dyDescent="0.2">
      <c r="H3573" s="26" ph="1"/>
    </row>
    <row r="3574" spans="8:8" ht="31" customHeight="1" x14ac:dyDescent="0.2">
      <c r="H3574" s="26" ph="1"/>
    </row>
    <row r="3575" spans="8:8" ht="31" customHeight="1" x14ac:dyDescent="0.2">
      <c r="H3575" s="26" ph="1"/>
    </row>
    <row r="3576" spans="8:8" ht="31" customHeight="1" x14ac:dyDescent="0.2">
      <c r="H3576" s="26" ph="1"/>
    </row>
    <row r="3577" spans="8:8" ht="31" customHeight="1" x14ac:dyDescent="0.2">
      <c r="H3577" s="26" ph="1"/>
    </row>
    <row r="3578" spans="8:8" ht="31" customHeight="1" x14ac:dyDescent="0.2">
      <c r="H3578" s="26" ph="1"/>
    </row>
    <row r="3579" spans="8:8" ht="31" customHeight="1" x14ac:dyDescent="0.2">
      <c r="H3579" s="26" ph="1"/>
    </row>
    <row r="3580" spans="8:8" ht="31" customHeight="1" x14ac:dyDescent="0.2">
      <c r="H3580" s="26" ph="1"/>
    </row>
    <row r="3581" spans="8:8" ht="31" customHeight="1" x14ac:dyDescent="0.2">
      <c r="H3581" s="26" ph="1"/>
    </row>
    <row r="3582" spans="8:8" ht="31" customHeight="1" x14ac:dyDescent="0.2">
      <c r="H3582" s="26" ph="1"/>
    </row>
    <row r="3583" spans="8:8" ht="31" customHeight="1" x14ac:dyDescent="0.2">
      <c r="H3583" s="26" ph="1"/>
    </row>
    <row r="3584" spans="8:8" ht="31" customHeight="1" x14ac:dyDescent="0.2">
      <c r="H3584" s="26" ph="1"/>
    </row>
    <row r="3585" spans="8:8" ht="31" customHeight="1" x14ac:dyDescent="0.2">
      <c r="H3585" s="26" ph="1"/>
    </row>
    <row r="3586" spans="8:8" ht="31" customHeight="1" x14ac:dyDescent="0.2">
      <c r="H3586" s="26" ph="1"/>
    </row>
    <row r="3587" spans="8:8" ht="31" customHeight="1" x14ac:dyDescent="0.2">
      <c r="H3587" s="26" ph="1"/>
    </row>
    <row r="3588" spans="8:8" ht="31" customHeight="1" x14ac:dyDescent="0.2">
      <c r="H3588" s="26" ph="1"/>
    </row>
    <row r="3589" spans="8:8" ht="31" customHeight="1" x14ac:dyDescent="0.2">
      <c r="H3589" s="26" ph="1"/>
    </row>
    <row r="3590" spans="8:8" ht="31" customHeight="1" x14ac:dyDescent="0.2">
      <c r="H3590" s="26" ph="1"/>
    </row>
    <row r="3591" spans="8:8" ht="31" customHeight="1" x14ac:dyDescent="0.2">
      <c r="H3591" s="26" ph="1"/>
    </row>
    <row r="3592" spans="8:8" ht="31" customHeight="1" x14ac:dyDescent="0.2">
      <c r="H3592" s="26" ph="1"/>
    </row>
    <row r="3593" spans="8:8" ht="31" customHeight="1" x14ac:dyDescent="0.2">
      <c r="H3593" s="26" ph="1"/>
    </row>
    <row r="3594" spans="8:8" ht="31" customHeight="1" x14ac:dyDescent="0.2">
      <c r="H3594" s="26" ph="1"/>
    </row>
    <row r="3595" spans="8:8" ht="31" customHeight="1" x14ac:dyDescent="0.2">
      <c r="H3595" s="26" ph="1"/>
    </row>
    <row r="3596" spans="8:8" ht="31" customHeight="1" x14ac:dyDescent="0.2">
      <c r="H3596" s="26" ph="1"/>
    </row>
    <row r="3597" spans="8:8" ht="31" customHeight="1" x14ac:dyDescent="0.2">
      <c r="H3597" s="26" ph="1"/>
    </row>
    <row r="3598" spans="8:8" ht="31" customHeight="1" x14ac:dyDescent="0.2">
      <c r="H3598" s="26" ph="1"/>
    </row>
    <row r="3599" spans="8:8" ht="31" customHeight="1" x14ac:dyDescent="0.2">
      <c r="H3599" s="26" ph="1"/>
    </row>
    <row r="3600" spans="8:8" ht="31" customHeight="1" x14ac:dyDescent="0.2">
      <c r="H3600" s="26" ph="1"/>
    </row>
    <row r="3601" spans="8:8" ht="31" customHeight="1" x14ac:dyDescent="0.2">
      <c r="H3601" s="26" ph="1"/>
    </row>
    <row r="3602" spans="8:8" ht="31" customHeight="1" x14ac:dyDescent="0.2">
      <c r="H3602" s="26" ph="1"/>
    </row>
    <row r="3603" spans="8:8" ht="31" customHeight="1" x14ac:dyDescent="0.2">
      <c r="H3603" s="26" ph="1"/>
    </row>
    <row r="3604" spans="8:8" ht="31" customHeight="1" x14ac:dyDescent="0.2">
      <c r="H3604" s="26" ph="1"/>
    </row>
    <row r="3605" spans="8:8" ht="31" customHeight="1" x14ac:dyDescent="0.2">
      <c r="H3605" s="26" ph="1"/>
    </row>
    <row r="3606" spans="8:8" ht="31" customHeight="1" x14ac:dyDescent="0.2">
      <c r="H3606" s="26" ph="1"/>
    </row>
    <row r="3607" spans="8:8" ht="31" customHeight="1" x14ac:dyDescent="0.2">
      <c r="H3607" s="26" ph="1"/>
    </row>
    <row r="3608" spans="8:8" ht="31" customHeight="1" x14ac:dyDescent="0.2">
      <c r="H3608" s="26" ph="1"/>
    </row>
    <row r="3609" spans="8:8" ht="31" customHeight="1" x14ac:dyDescent="0.2">
      <c r="H3609" s="26" ph="1"/>
    </row>
    <row r="3610" spans="8:8" ht="31" customHeight="1" x14ac:dyDescent="0.2">
      <c r="H3610" s="26" ph="1"/>
    </row>
    <row r="3611" spans="8:8" ht="31" customHeight="1" x14ac:dyDescent="0.2">
      <c r="H3611" s="26" ph="1"/>
    </row>
    <row r="3612" spans="8:8" ht="31" customHeight="1" x14ac:dyDescent="0.2">
      <c r="H3612" s="26" ph="1"/>
    </row>
    <row r="3613" spans="8:8" ht="31" customHeight="1" x14ac:dyDescent="0.2">
      <c r="H3613" s="26" ph="1"/>
    </row>
    <row r="3614" spans="8:8" ht="31" customHeight="1" x14ac:dyDescent="0.2">
      <c r="H3614" s="26" ph="1"/>
    </row>
    <row r="3615" spans="8:8" ht="31" customHeight="1" x14ac:dyDescent="0.2">
      <c r="H3615" s="26" ph="1"/>
    </row>
    <row r="3616" spans="8:8" ht="31" customHeight="1" x14ac:dyDescent="0.2">
      <c r="H3616" s="26" ph="1"/>
    </row>
    <row r="3617" spans="8:8" ht="31" customHeight="1" x14ac:dyDescent="0.2">
      <c r="H3617" s="26" ph="1"/>
    </row>
    <row r="3618" spans="8:8" ht="31" customHeight="1" x14ac:dyDescent="0.2">
      <c r="H3618" s="26" ph="1"/>
    </row>
    <row r="3619" spans="8:8" ht="31" customHeight="1" x14ac:dyDescent="0.2">
      <c r="H3619" s="26" ph="1"/>
    </row>
    <row r="3620" spans="8:8" ht="31" customHeight="1" x14ac:dyDescent="0.2">
      <c r="H3620" s="26" ph="1"/>
    </row>
    <row r="3621" spans="8:8" ht="31" customHeight="1" x14ac:dyDescent="0.2">
      <c r="H3621" s="26" ph="1"/>
    </row>
    <row r="3622" spans="8:8" ht="31" customHeight="1" x14ac:dyDescent="0.2">
      <c r="H3622" s="26" ph="1"/>
    </row>
    <row r="3623" spans="8:8" ht="31" customHeight="1" x14ac:dyDescent="0.2">
      <c r="H3623" s="26" ph="1"/>
    </row>
    <row r="3624" spans="8:8" ht="31" customHeight="1" x14ac:dyDescent="0.2">
      <c r="H3624" s="26" ph="1"/>
    </row>
    <row r="3625" spans="8:8" ht="31" customHeight="1" x14ac:dyDescent="0.2">
      <c r="H3625" s="26" ph="1"/>
    </row>
    <row r="3626" spans="8:8" ht="31" customHeight="1" x14ac:dyDescent="0.2">
      <c r="H3626" s="26" ph="1"/>
    </row>
    <row r="3627" spans="8:8" ht="31" customHeight="1" x14ac:dyDescent="0.2">
      <c r="H3627" s="26" ph="1"/>
    </row>
    <row r="3628" spans="8:8" ht="31" customHeight="1" x14ac:dyDescent="0.2">
      <c r="H3628" s="26" ph="1"/>
    </row>
    <row r="3629" spans="8:8" ht="31" customHeight="1" x14ac:dyDescent="0.2">
      <c r="H3629" s="26" ph="1"/>
    </row>
    <row r="3630" spans="8:8" ht="31" customHeight="1" x14ac:dyDescent="0.2">
      <c r="H3630" s="26" ph="1"/>
    </row>
    <row r="3631" spans="8:8" ht="31" customHeight="1" x14ac:dyDescent="0.2">
      <c r="H3631" s="26" ph="1"/>
    </row>
    <row r="3632" spans="8:8" ht="31" customHeight="1" x14ac:dyDescent="0.2">
      <c r="H3632" s="26" ph="1"/>
    </row>
    <row r="3633" spans="8:8" ht="31" customHeight="1" x14ac:dyDescent="0.2">
      <c r="H3633" s="26" ph="1"/>
    </row>
    <row r="3634" spans="8:8" ht="31" customHeight="1" x14ac:dyDescent="0.2">
      <c r="H3634" s="26" ph="1"/>
    </row>
    <row r="3635" spans="8:8" ht="31" customHeight="1" x14ac:dyDescent="0.2">
      <c r="H3635" s="26" ph="1"/>
    </row>
    <row r="3636" spans="8:8" ht="31" customHeight="1" x14ac:dyDescent="0.2">
      <c r="H3636" s="26" ph="1"/>
    </row>
    <row r="3637" spans="8:8" ht="31" customHeight="1" x14ac:dyDescent="0.2">
      <c r="H3637" s="26" ph="1"/>
    </row>
    <row r="3638" spans="8:8" ht="31" customHeight="1" x14ac:dyDescent="0.2">
      <c r="H3638" s="26" ph="1"/>
    </row>
    <row r="3639" spans="8:8" ht="31" customHeight="1" x14ac:dyDescent="0.2">
      <c r="H3639" s="26" ph="1"/>
    </row>
    <row r="3640" spans="8:8" ht="31" customHeight="1" x14ac:dyDescent="0.2">
      <c r="H3640" s="26" ph="1"/>
    </row>
    <row r="3641" spans="8:8" ht="31" customHeight="1" x14ac:dyDescent="0.2">
      <c r="H3641" s="26" ph="1"/>
    </row>
    <row r="3642" spans="8:8" ht="31" customHeight="1" x14ac:dyDescent="0.2">
      <c r="H3642" s="26" ph="1"/>
    </row>
    <row r="3643" spans="8:8" ht="31" customHeight="1" x14ac:dyDescent="0.2">
      <c r="H3643" s="26" ph="1"/>
    </row>
    <row r="3644" spans="8:8" ht="31" customHeight="1" x14ac:dyDescent="0.2">
      <c r="H3644" s="26" ph="1"/>
    </row>
    <row r="3645" spans="8:8" ht="31" customHeight="1" x14ac:dyDescent="0.2">
      <c r="H3645" s="26" ph="1"/>
    </row>
    <row r="3646" spans="8:8" ht="31" customHeight="1" x14ac:dyDescent="0.2">
      <c r="H3646" s="26" ph="1"/>
    </row>
    <row r="3647" spans="8:8" ht="31" customHeight="1" x14ac:dyDescent="0.2">
      <c r="H3647" s="26" ph="1"/>
    </row>
    <row r="3648" spans="8:8" ht="31" customHeight="1" x14ac:dyDescent="0.2">
      <c r="H3648" s="26" ph="1"/>
    </row>
    <row r="3649" spans="8:8" ht="31" customHeight="1" x14ac:dyDescent="0.2">
      <c r="H3649" s="26" ph="1"/>
    </row>
    <row r="3650" spans="8:8" ht="31" customHeight="1" x14ac:dyDescent="0.2">
      <c r="H3650" s="26" ph="1"/>
    </row>
    <row r="3651" spans="8:8" ht="31" customHeight="1" x14ac:dyDescent="0.2">
      <c r="H3651" s="26" ph="1"/>
    </row>
    <row r="3652" spans="8:8" ht="31" customHeight="1" x14ac:dyDescent="0.2">
      <c r="H3652" s="26" ph="1"/>
    </row>
    <row r="3653" spans="8:8" ht="31" customHeight="1" x14ac:dyDescent="0.2">
      <c r="H3653" s="26" ph="1"/>
    </row>
    <row r="3654" spans="8:8" ht="31" customHeight="1" x14ac:dyDescent="0.2">
      <c r="H3654" s="26" ph="1"/>
    </row>
    <row r="3655" spans="8:8" ht="31" customHeight="1" x14ac:dyDescent="0.2">
      <c r="H3655" s="26" ph="1"/>
    </row>
    <row r="3656" spans="8:8" ht="31" customHeight="1" x14ac:dyDescent="0.2">
      <c r="H3656" s="26" ph="1"/>
    </row>
    <row r="3657" spans="8:8" ht="31" customHeight="1" x14ac:dyDescent="0.2">
      <c r="H3657" s="26" ph="1"/>
    </row>
    <row r="3658" spans="8:8" ht="31" customHeight="1" x14ac:dyDescent="0.2">
      <c r="H3658" s="26" ph="1"/>
    </row>
    <row r="3659" spans="8:8" ht="31" customHeight="1" x14ac:dyDescent="0.2">
      <c r="H3659" s="26" ph="1"/>
    </row>
    <row r="3660" spans="8:8" ht="31" customHeight="1" x14ac:dyDescent="0.2">
      <c r="H3660" s="26" ph="1"/>
    </row>
    <row r="3661" spans="8:8" ht="31" customHeight="1" x14ac:dyDescent="0.2">
      <c r="H3661" s="26" ph="1"/>
    </row>
    <row r="3662" spans="8:8" ht="31" customHeight="1" x14ac:dyDescent="0.2">
      <c r="H3662" s="26" ph="1"/>
    </row>
    <row r="3663" spans="8:8" ht="31" customHeight="1" x14ac:dyDescent="0.2">
      <c r="H3663" s="26" ph="1"/>
    </row>
    <row r="3664" spans="8:8" ht="31" customHeight="1" x14ac:dyDescent="0.2">
      <c r="H3664" s="26" ph="1"/>
    </row>
    <row r="3665" spans="8:8" ht="31" customHeight="1" x14ac:dyDescent="0.2">
      <c r="H3665" s="26" ph="1"/>
    </row>
    <row r="3666" spans="8:8" ht="31" customHeight="1" x14ac:dyDescent="0.2">
      <c r="H3666" s="26" ph="1"/>
    </row>
    <row r="3667" spans="8:8" ht="31" customHeight="1" x14ac:dyDescent="0.2">
      <c r="H3667" s="26" ph="1"/>
    </row>
    <row r="3668" spans="8:8" ht="31" customHeight="1" x14ac:dyDescent="0.2">
      <c r="H3668" s="26" ph="1"/>
    </row>
    <row r="3669" spans="8:8" ht="31" customHeight="1" x14ac:dyDescent="0.2">
      <c r="H3669" s="26" ph="1"/>
    </row>
    <row r="3670" spans="8:8" ht="31" customHeight="1" x14ac:dyDescent="0.2">
      <c r="H3670" s="26" ph="1"/>
    </row>
    <row r="3671" spans="8:8" ht="31" customHeight="1" x14ac:dyDescent="0.2">
      <c r="H3671" s="26" ph="1"/>
    </row>
    <row r="3672" spans="8:8" ht="31" customHeight="1" x14ac:dyDescent="0.2">
      <c r="H3672" s="26" ph="1"/>
    </row>
    <row r="3673" spans="8:8" ht="31" customHeight="1" x14ac:dyDescent="0.2">
      <c r="H3673" s="26" ph="1"/>
    </row>
    <row r="3674" spans="8:8" ht="31" customHeight="1" x14ac:dyDescent="0.2">
      <c r="H3674" s="26" ph="1"/>
    </row>
    <row r="3675" spans="8:8" ht="31" customHeight="1" x14ac:dyDescent="0.2">
      <c r="H3675" s="26" ph="1"/>
    </row>
    <row r="3676" spans="8:8" ht="31" customHeight="1" x14ac:dyDescent="0.2">
      <c r="H3676" s="26" ph="1"/>
    </row>
    <row r="3677" spans="8:8" ht="31" customHeight="1" x14ac:dyDescent="0.2">
      <c r="H3677" s="26" ph="1"/>
    </row>
    <row r="3678" spans="8:8" ht="31" customHeight="1" x14ac:dyDescent="0.2">
      <c r="H3678" s="26" ph="1"/>
    </row>
    <row r="3679" spans="8:8" ht="31" customHeight="1" x14ac:dyDescent="0.2">
      <c r="H3679" s="26" ph="1"/>
    </row>
    <row r="3680" spans="8:8" ht="31" customHeight="1" x14ac:dyDescent="0.2">
      <c r="H3680" s="26" ph="1"/>
    </row>
    <row r="3681" spans="8:8" ht="31" customHeight="1" x14ac:dyDescent="0.2">
      <c r="H3681" s="26" ph="1"/>
    </row>
    <row r="3682" spans="8:8" ht="31" customHeight="1" x14ac:dyDescent="0.2">
      <c r="H3682" s="26" ph="1"/>
    </row>
    <row r="3683" spans="8:8" ht="31" customHeight="1" x14ac:dyDescent="0.2">
      <c r="H3683" s="26" ph="1"/>
    </row>
    <row r="3684" spans="8:8" ht="31" customHeight="1" x14ac:dyDescent="0.2">
      <c r="H3684" s="26" ph="1"/>
    </row>
    <row r="3685" spans="8:8" ht="31" customHeight="1" x14ac:dyDescent="0.2">
      <c r="H3685" s="26" ph="1"/>
    </row>
    <row r="3686" spans="8:8" ht="31" customHeight="1" x14ac:dyDescent="0.2">
      <c r="H3686" s="26" ph="1"/>
    </row>
    <row r="3687" spans="8:8" ht="31" customHeight="1" x14ac:dyDescent="0.2">
      <c r="H3687" s="26" ph="1"/>
    </row>
    <row r="3688" spans="8:8" ht="31" customHeight="1" x14ac:dyDescent="0.2">
      <c r="H3688" s="26" ph="1"/>
    </row>
    <row r="3689" spans="8:8" ht="31" customHeight="1" x14ac:dyDescent="0.2">
      <c r="H3689" s="26" ph="1"/>
    </row>
    <row r="3690" spans="8:8" ht="31" customHeight="1" x14ac:dyDescent="0.2">
      <c r="H3690" s="26" ph="1"/>
    </row>
    <row r="3691" spans="8:8" ht="31" customHeight="1" x14ac:dyDescent="0.2">
      <c r="H3691" s="26" ph="1"/>
    </row>
    <row r="3692" spans="8:8" ht="31" customHeight="1" x14ac:dyDescent="0.2">
      <c r="H3692" s="26" ph="1"/>
    </row>
    <row r="3693" spans="8:8" ht="31" customHeight="1" x14ac:dyDescent="0.2">
      <c r="H3693" s="26" ph="1"/>
    </row>
    <row r="3694" spans="8:8" ht="31" customHeight="1" x14ac:dyDescent="0.2">
      <c r="H3694" s="26" ph="1"/>
    </row>
    <row r="3695" spans="8:8" ht="31" customHeight="1" x14ac:dyDescent="0.2">
      <c r="H3695" s="26" ph="1"/>
    </row>
    <row r="3696" spans="8:8" ht="31" customHeight="1" x14ac:dyDescent="0.2">
      <c r="H3696" s="26" ph="1"/>
    </row>
    <row r="3697" spans="8:8" ht="31" customHeight="1" x14ac:dyDescent="0.2">
      <c r="H3697" s="26" ph="1"/>
    </row>
    <row r="3698" spans="8:8" ht="31" customHeight="1" x14ac:dyDescent="0.2">
      <c r="H3698" s="26" ph="1"/>
    </row>
    <row r="3699" spans="8:8" ht="31" customHeight="1" x14ac:dyDescent="0.2">
      <c r="H3699" s="26" ph="1"/>
    </row>
    <row r="3700" spans="8:8" ht="31" customHeight="1" x14ac:dyDescent="0.2">
      <c r="H3700" s="26" ph="1"/>
    </row>
    <row r="3701" spans="8:8" ht="31" customHeight="1" x14ac:dyDescent="0.2">
      <c r="H3701" s="26" ph="1"/>
    </row>
    <row r="3702" spans="8:8" ht="31" customHeight="1" x14ac:dyDescent="0.2">
      <c r="H3702" s="26" ph="1"/>
    </row>
    <row r="3703" spans="8:8" ht="31" customHeight="1" x14ac:dyDescent="0.2">
      <c r="H3703" s="26" ph="1"/>
    </row>
    <row r="3704" spans="8:8" ht="31" customHeight="1" x14ac:dyDescent="0.2">
      <c r="H3704" s="26" ph="1"/>
    </row>
    <row r="3705" spans="8:8" ht="31" customHeight="1" x14ac:dyDescent="0.2">
      <c r="H3705" s="26" ph="1"/>
    </row>
    <row r="3706" spans="8:8" ht="31" customHeight="1" x14ac:dyDescent="0.2">
      <c r="H3706" s="26" ph="1"/>
    </row>
    <row r="3707" spans="8:8" ht="31" customHeight="1" x14ac:dyDescent="0.2">
      <c r="H3707" s="26" ph="1"/>
    </row>
    <row r="3708" spans="8:8" ht="31" customHeight="1" x14ac:dyDescent="0.2">
      <c r="H3708" s="26" ph="1"/>
    </row>
    <row r="3709" spans="8:8" ht="31" customHeight="1" x14ac:dyDescent="0.2">
      <c r="H3709" s="26" ph="1"/>
    </row>
    <row r="3710" spans="8:8" ht="31" customHeight="1" x14ac:dyDescent="0.2">
      <c r="H3710" s="26" ph="1"/>
    </row>
    <row r="3711" spans="8:8" ht="31" customHeight="1" x14ac:dyDescent="0.2">
      <c r="H3711" s="26" ph="1"/>
    </row>
    <row r="3712" spans="8:8" ht="31" customHeight="1" x14ac:dyDescent="0.2">
      <c r="H3712" s="26" ph="1"/>
    </row>
    <row r="3713" spans="8:8" ht="31" customHeight="1" x14ac:dyDescent="0.2">
      <c r="H3713" s="26" ph="1"/>
    </row>
    <row r="3714" spans="8:8" ht="31" customHeight="1" x14ac:dyDescent="0.2">
      <c r="H3714" s="26" ph="1"/>
    </row>
    <row r="3715" spans="8:8" ht="31" customHeight="1" x14ac:dyDescent="0.2">
      <c r="H3715" s="26" ph="1"/>
    </row>
    <row r="3716" spans="8:8" ht="31" customHeight="1" x14ac:dyDescent="0.2">
      <c r="H3716" s="26" ph="1"/>
    </row>
    <row r="3717" spans="8:8" ht="31" customHeight="1" x14ac:dyDescent="0.2">
      <c r="H3717" s="26" ph="1"/>
    </row>
    <row r="3718" spans="8:8" ht="31" customHeight="1" x14ac:dyDescent="0.2">
      <c r="H3718" s="26" ph="1"/>
    </row>
    <row r="3719" spans="8:8" ht="31" customHeight="1" x14ac:dyDescent="0.2">
      <c r="H3719" s="26" ph="1"/>
    </row>
    <row r="3720" spans="8:8" ht="31" customHeight="1" x14ac:dyDescent="0.2">
      <c r="H3720" s="26" ph="1"/>
    </row>
    <row r="3721" spans="8:8" ht="31" customHeight="1" x14ac:dyDescent="0.2">
      <c r="H3721" s="26" ph="1"/>
    </row>
    <row r="3722" spans="8:8" ht="31" customHeight="1" x14ac:dyDescent="0.2">
      <c r="H3722" s="26" ph="1"/>
    </row>
    <row r="3723" spans="8:8" ht="31" customHeight="1" x14ac:dyDescent="0.2">
      <c r="H3723" s="26" ph="1"/>
    </row>
    <row r="3724" spans="8:8" ht="31" customHeight="1" x14ac:dyDescent="0.2">
      <c r="H3724" s="26" ph="1"/>
    </row>
    <row r="3725" spans="8:8" ht="31" customHeight="1" x14ac:dyDescent="0.2">
      <c r="H3725" s="26" ph="1"/>
    </row>
    <row r="3726" spans="8:8" ht="31" customHeight="1" x14ac:dyDescent="0.2">
      <c r="H3726" s="26" ph="1"/>
    </row>
    <row r="3727" spans="8:8" ht="31" customHeight="1" x14ac:dyDescent="0.2">
      <c r="H3727" s="26" ph="1"/>
    </row>
    <row r="3728" spans="8:8" ht="31" customHeight="1" x14ac:dyDescent="0.2">
      <c r="H3728" s="26" ph="1"/>
    </row>
    <row r="3729" spans="8:8" ht="31" customHeight="1" x14ac:dyDescent="0.2">
      <c r="H3729" s="26" ph="1"/>
    </row>
    <row r="3730" spans="8:8" ht="31" customHeight="1" x14ac:dyDescent="0.2">
      <c r="H3730" s="26" ph="1"/>
    </row>
    <row r="3731" spans="8:8" ht="31" customHeight="1" x14ac:dyDescent="0.2">
      <c r="H3731" s="26" ph="1"/>
    </row>
    <row r="3732" spans="8:8" ht="31" customHeight="1" x14ac:dyDescent="0.2">
      <c r="H3732" s="26" ph="1"/>
    </row>
    <row r="3733" spans="8:8" ht="31" customHeight="1" x14ac:dyDescent="0.2">
      <c r="H3733" s="26" ph="1"/>
    </row>
    <row r="3734" spans="8:8" ht="31" customHeight="1" x14ac:dyDescent="0.2">
      <c r="H3734" s="26" ph="1"/>
    </row>
    <row r="3735" spans="8:8" ht="31" customHeight="1" x14ac:dyDescent="0.2">
      <c r="H3735" s="26" ph="1"/>
    </row>
    <row r="3736" spans="8:8" ht="31" customHeight="1" x14ac:dyDescent="0.2">
      <c r="H3736" s="26" ph="1"/>
    </row>
    <row r="3737" spans="8:8" ht="31" customHeight="1" x14ac:dyDescent="0.2">
      <c r="H3737" s="26" ph="1"/>
    </row>
    <row r="3738" spans="8:8" ht="31" customHeight="1" x14ac:dyDescent="0.2">
      <c r="H3738" s="26" ph="1"/>
    </row>
    <row r="3739" spans="8:8" ht="31" customHeight="1" x14ac:dyDescent="0.2">
      <c r="H3739" s="26" ph="1"/>
    </row>
    <row r="3740" spans="8:8" ht="31" customHeight="1" x14ac:dyDescent="0.2">
      <c r="H3740" s="26" ph="1"/>
    </row>
    <row r="3741" spans="8:8" ht="31" customHeight="1" x14ac:dyDescent="0.2">
      <c r="H3741" s="26" ph="1"/>
    </row>
    <row r="3742" spans="8:8" ht="31" customHeight="1" x14ac:dyDescent="0.2">
      <c r="H3742" s="26" ph="1"/>
    </row>
    <row r="3743" spans="8:8" ht="31" customHeight="1" x14ac:dyDescent="0.2">
      <c r="H3743" s="26" ph="1"/>
    </row>
    <row r="3744" spans="8:8" ht="31" customHeight="1" x14ac:dyDescent="0.2">
      <c r="H3744" s="26" ph="1"/>
    </row>
    <row r="3745" spans="8:8" ht="31" customHeight="1" x14ac:dyDescent="0.2">
      <c r="H3745" s="26" ph="1"/>
    </row>
    <row r="3746" spans="8:8" ht="31" customHeight="1" x14ac:dyDescent="0.2">
      <c r="H3746" s="26" ph="1"/>
    </row>
    <row r="3747" spans="8:8" ht="31" customHeight="1" x14ac:dyDescent="0.2">
      <c r="H3747" s="26" ph="1"/>
    </row>
    <row r="3748" spans="8:8" ht="31" customHeight="1" x14ac:dyDescent="0.2">
      <c r="H3748" s="26" ph="1"/>
    </row>
    <row r="3749" spans="8:8" ht="31" customHeight="1" x14ac:dyDescent="0.2">
      <c r="H3749" s="26" ph="1"/>
    </row>
    <row r="3750" spans="8:8" ht="31" customHeight="1" x14ac:dyDescent="0.2">
      <c r="H3750" s="26" ph="1"/>
    </row>
    <row r="3751" spans="8:8" ht="31" customHeight="1" x14ac:dyDescent="0.2">
      <c r="H3751" s="26" ph="1"/>
    </row>
    <row r="3752" spans="8:8" ht="31" customHeight="1" x14ac:dyDescent="0.2">
      <c r="H3752" s="26" ph="1"/>
    </row>
    <row r="3753" spans="8:8" ht="31" customHeight="1" x14ac:dyDescent="0.2">
      <c r="H3753" s="26" ph="1"/>
    </row>
    <row r="3754" spans="8:8" ht="31" customHeight="1" x14ac:dyDescent="0.2">
      <c r="H3754" s="26" ph="1"/>
    </row>
    <row r="3755" spans="8:8" ht="31" customHeight="1" x14ac:dyDescent="0.2">
      <c r="H3755" s="26" ph="1"/>
    </row>
    <row r="3756" spans="8:8" ht="31" customHeight="1" x14ac:dyDescent="0.2">
      <c r="H3756" s="26" ph="1"/>
    </row>
    <row r="3757" spans="8:8" ht="31" customHeight="1" x14ac:dyDescent="0.2">
      <c r="H3757" s="26" ph="1"/>
    </row>
    <row r="3758" spans="8:8" ht="31" customHeight="1" x14ac:dyDescent="0.2">
      <c r="H3758" s="26" ph="1"/>
    </row>
    <row r="3759" spans="8:8" ht="31" customHeight="1" x14ac:dyDescent="0.2">
      <c r="H3759" s="26" ph="1"/>
    </row>
    <row r="3760" spans="8:8" ht="31" customHeight="1" x14ac:dyDescent="0.2">
      <c r="H3760" s="26" ph="1"/>
    </row>
    <row r="3761" spans="8:8" ht="31" customHeight="1" x14ac:dyDescent="0.2">
      <c r="H3761" s="26" ph="1"/>
    </row>
    <row r="3762" spans="8:8" ht="31" customHeight="1" x14ac:dyDescent="0.2">
      <c r="H3762" s="26" ph="1"/>
    </row>
    <row r="3763" spans="8:8" ht="31" customHeight="1" x14ac:dyDescent="0.2">
      <c r="H3763" s="26" ph="1"/>
    </row>
    <row r="3764" spans="8:8" ht="31" customHeight="1" x14ac:dyDescent="0.2">
      <c r="H3764" s="26" ph="1"/>
    </row>
    <row r="3765" spans="8:8" ht="31" customHeight="1" x14ac:dyDescent="0.2">
      <c r="H3765" s="26" ph="1"/>
    </row>
    <row r="3766" spans="8:8" ht="31" customHeight="1" x14ac:dyDescent="0.2">
      <c r="H3766" s="26" ph="1"/>
    </row>
    <row r="3767" spans="8:8" ht="31" customHeight="1" x14ac:dyDescent="0.2">
      <c r="H3767" s="26" ph="1"/>
    </row>
    <row r="3768" spans="8:8" ht="31" customHeight="1" x14ac:dyDescent="0.2">
      <c r="H3768" s="26" ph="1"/>
    </row>
    <row r="3769" spans="8:8" ht="31" customHeight="1" x14ac:dyDescent="0.2">
      <c r="H3769" s="26" ph="1"/>
    </row>
    <row r="3770" spans="8:8" ht="31" customHeight="1" x14ac:dyDescent="0.2">
      <c r="H3770" s="26" ph="1"/>
    </row>
    <row r="3771" spans="8:8" ht="31" customHeight="1" x14ac:dyDescent="0.2">
      <c r="H3771" s="26" ph="1"/>
    </row>
    <row r="3772" spans="8:8" ht="31" customHeight="1" x14ac:dyDescent="0.2">
      <c r="H3772" s="26" ph="1"/>
    </row>
    <row r="3773" spans="8:8" ht="31" customHeight="1" x14ac:dyDescent="0.2">
      <c r="H3773" s="26" ph="1"/>
    </row>
    <row r="3774" spans="8:8" ht="31" customHeight="1" x14ac:dyDescent="0.2">
      <c r="H3774" s="26" ph="1"/>
    </row>
    <row r="3775" spans="8:8" ht="31" customHeight="1" x14ac:dyDescent="0.2">
      <c r="H3775" s="26" ph="1"/>
    </row>
    <row r="3776" spans="8:8" ht="31" customHeight="1" x14ac:dyDescent="0.2">
      <c r="H3776" s="26" ph="1"/>
    </row>
    <row r="3777" spans="8:8" ht="31" customHeight="1" x14ac:dyDescent="0.2">
      <c r="H3777" s="26" ph="1"/>
    </row>
    <row r="3778" spans="8:8" ht="31" customHeight="1" x14ac:dyDescent="0.2">
      <c r="H3778" s="26" ph="1"/>
    </row>
    <row r="3779" spans="8:8" ht="31" customHeight="1" x14ac:dyDescent="0.2">
      <c r="H3779" s="26" ph="1"/>
    </row>
    <row r="3780" spans="8:8" ht="31" customHeight="1" x14ac:dyDescent="0.2">
      <c r="H3780" s="26" ph="1"/>
    </row>
    <row r="3781" spans="8:8" ht="31" customHeight="1" x14ac:dyDescent="0.2">
      <c r="H3781" s="26" ph="1"/>
    </row>
    <row r="3782" spans="8:8" ht="31" customHeight="1" x14ac:dyDescent="0.2">
      <c r="H3782" s="26" ph="1"/>
    </row>
    <row r="3783" spans="8:8" ht="31" customHeight="1" x14ac:dyDescent="0.2">
      <c r="H3783" s="26" ph="1"/>
    </row>
    <row r="3784" spans="8:8" ht="31" customHeight="1" x14ac:dyDescent="0.2">
      <c r="H3784" s="26" ph="1"/>
    </row>
    <row r="3785" spans="8:8" ht="31" customHeight="1" x14ac:dyDescent="0.2">
      <c r="H3785" s="26" ph="1"/>
    </row>
    <row r="3786" spans="8:8" ht="31" customHeight="1" x14ac:dyDescent="0.2">
      <c r="H3786" s="26" ph="1"/>
    </row>
    <row r="3787" spans="8:8" ht="31" customHeight="1" x14ac:dyDescent="0.2">
      <c r="H3787" s="26" ph="1"/>
    </row>
    <row r="3788" spans="8:8" ht="31" customHeight="1" x14ac:dyDescent="0.2">
      <c r="H3788" s="26" ph="1"/>
    </row>
    <row r="3789" spans="8:8" ht="31" customHeight="1" x14ac:dyDescent="0.2">
      <c r="H3789" s="26" ph="1"/>
    </row>
    <row r="3790" spans="8:8" ht="31" customHeight="1" x14ac:dyDescent="0.2">
      <c r="H3790" s="26" ph="1"/>
    </row>
    <row r="3791" spans="8:8" ht="31" customHeight="1" x14ac:dyDescent="0.2">
      <c r="H3791" s="26" ph="1"/>
    </row>
    <row r="3792" spans="8:8" ht="31" customHeight="1" x14ac:dyDescent="0.2">
      <c r="H3792" s="26" ph="1"/>
    </row>
    <row r="3793" spans="8:8" ht="31" customHeight="1" x14ac:dyDescent="0.2">
      <c r="H3793" s="26" ph="1"/>
    </row>
    <row r="3794" spans="8:8" ht="31" customHeight="1" x14ac:dyDescent="0.2">
      <c r="H3794" s="26" ph="1"/>
    </row>
    <row r="3795" spans="8:8" ht="31" customHeight="1" x14ac:dyDescent="0.2">
      <c r="H3795" s="26" ph="1"/>
    </row>
    <row r="3796" spans="8:8" ht="31" customHeight="1" x14ac:dyDescent="0.2">
      <c r="H3796" s="26" ph="1"/>
    </row>
    <row r="3797" spans="8:8" ht="31" customHeight="1" x14ac:dyDescent="0.2">
      <c r="H3797" s="26" ph="1"/>
    </row>
    <row r="3798" spans="8:8" ht="31" customHeight="1" x14ac:dyDescent="0.2">
      <c r="H3798" s="26" ph="1"/>
    </row>
    <row r="3799" spans="8:8" ht="31" customHeight="1" x14ac:dyDescent="0.2">
      <c r="H3799" s="26" ph="1"/>
    </row>
    <row r="3800" spans="8:8" ht="31" customHeight="1" x14ac:dyDescent="0.2">
      <c r="H3800" s="26" ph="1"/>
    </row>
    <row r="3801" spans="8:8" ht="31" customHeight="1" x14ac:dyDescent="0.2">
      <c r="H3801" s="26" ph="1"/>
    </row>
    <row r="3802" spans="8:8" ht="31" customHeight="1" x14ac:dyDescent="0.2">
      <c r="H3802" s="26" ph="1"/>
    </row>
    <row r="3803" spans="8:8" ht="31" customHeight="1" x14ac:dyDescent="0.2">
      <c r="H3803" s="26" ph="1"/>
    </row>
    <row r="3804" spans="8:8" ht="31" customHeight="1" x14ac:dyDescent="0.2">
      <c r="H3804" s="26" ph="1"/>
    </row>
    <row r="3805" spans="8:8" ht="31" customHeight="1" x14ac:dyDescent="0.2">
      <c r="H3805" s="26" ph="1"/>
    </row>
    <row r="3806" spans="8:8" ht="31" customHeight="1" x14ac:dyDescent="0.2">
      <c r="H3806" s="26" ph="1"/>
    </row>
    <row r="3807" spans="8:8" ht="31" customHeight="1" x14ac:dyDescent="0.2">
      <c r="H3807" s="26" ph="1"/>
    </row>
    <row r="3808" spans="8:8" ht="31" customHeight="1" x14ac:dyDescent="0.2">
      <c r="H3808" s="26" ph="1"/>
    </row>
    <row r="3809" spans="8:8" ht="31" customHeight="1" x14ac:dyDescent="0.2">
      <c r="H3809" s="26" ph="1"/>
    </row>
    <row r="3810" spans="8:8" ht="31" customHeight="1" x14ac:dyDescent="0.2">
      <c r="H3810" s="26" ph="1"/>
    </row>
    <row r="3811" spans="8:8" ht="31" customHeight="1" x14ac:dyDescent="0.2">
      <c r="H3811" s="26" ph="1"/>
    </row>
    <row r="3812" spans="8:8" ht="31" customHeight="1" x14ac:dyDescent="0.2">
      <c r="H3812" s="26" ph="1"/>
    </row>
    <row r="3813" spans="8:8" ht="31" customHeight="1" x14ac:dyDescent="0.2">
      <c r="H3813" s="26" ph="1"/>
    </row>
    <row r="3814" spans="8:8" ht="31" customHeight="1" x14ac:dyDescent="0.2">
      <c r="H3814" s="26" ph="1"/>
    </row>
    <row r="3815" spans="8:8" ht="31" customHeight="1" x14ac:dyDescent="0.2">
      <c r="H3815" s="26" ph="1"/>
    </row>
    <row r="3816" spans="8:8" ht="31" customHeight="1" x14ac:dyDescent="0.2">
      <c r="H3816" s="26" ph="1"/>
    </row>
    <row r="3817" spans="8:8" ht="31" customHeight="1" x14ac:dyDescent="0.2">
      <c r="H3817" s="26" ph="1"/>
    </row>
    <row r="3818" spans="8:8" ht="31" customHeight="1" x14ac:dyDescent="0.2">
      <c r="H3818" s="26" ph="1"/>
    </row>
    <row r="3819" spans="8:8" ht="31" customHeight="1" x14ac:dyDescent="0.2">
      <c r="H3819" s="26" ph="1"/>
    </row>
    <row r="3820" spans="8:8" ht="31" customHeight="1" x14ac:dyDescent="0.2">
      <c r="H3820" s="26" ph="1"/>
    </row>
    <row r="3821" spans="8:8" ht="31" customHeight="1" x14ac:dyDescent="0.2">
      <c r="H3821" s="26" ph="1"/>
    </row>
    <row r="3822" spans="8:8" ht="31" customHeight="1" x14ac:dyDescent="0.2">
      <c r="H3822" s="26" ph="1"/>
    </row>
    <row r="3823" spans="8:8" ht="31" customHeight="1" x14ac:dyDescent="0.2">
      <c r="H3823" s="26" ph="1"/>
    </row>
    <row r="3824" spans="8:8" ht="31" customHeight="1" x14ac:dyDescent="0.2">
      <c r="H3824" s="26" ph="1"/>
    </row>
    <row r="3825" spans="8:8" ht="31" customHeight="1" x14ac:dyDescent="0.2">
      <c r="H3825" s="26" ph="1"/>
    </row>
    <row r="3826" spans="8:8" ht="31" customHeight="1" x14ac:dyDescent="0.2">
      <c r="H3826" s="26" ph="1"/>
    </row>
    <row r="3827" spans="8:8" ht="31" customHeight="1" x14ac:dyDescent="0.2">
      <c r="H3827" s="26" ph="1"/>
    </row>
    <row r="3828" spans="8:8" ht="31" customHeight="1" x14ac:dyDescent="0.2">
      <c r="H3828" s="26" ph="1"/>
    </row>
    <row r="3829" spans="8:8" ht="31" customHeight="1" x14ac:dyDescent="0.2">
      <c r="H3829" s="26" ph="1"/>
    </row>
    <row r="3830" spans="8:8" ht="31" customHeight="1" x14ac:dyDescent="0.2">
      <c r="H3830" s="26" ph="1"/>
    </row>
    <row r="3831" spans="8:8" ht="31" customHeight="1" x14ac:dyDescent="0.2">
      <c r="H3831" s="26" ph="1"/>
    </row>
    <row r="3832" spans="8:8" ht="31" customHeight="1" x14ac:dyDescent="0.2">
      <c r="H3832" s="26" ph="1"/>
    </row>
    <row r="3833" spans="8:8" ht="31" customHeight="1" x14ac:dyDescent="0.2">
      <c r="H3833" s="26" ph="1"/>
    </row>
    <row r="3834" spans="8:8" ht="31" customHeight="1" x14ac:dyDescent="0.2">
      <c r="H3834" s="26" ph="1"/>
    </row>
    <row r="3835" spans="8:8" ht="31" customHeight="1" x14ac:dyDescent="0.2">
      <c r="H3835" s="26" ph="1"/>
    </row>
    <row r="3836" spans="8:8" ht="31" customHeight="1" x14ac:dyDescent="0.2">
      <c r="H3836" s="26" ph="1"/>
    </row>
    <row r="3837" spans="8:8" ht="31" customHeight="1" x14ac:dyDescent="0.2">
      <c r="H3837" s="26" ph="1"/>
    </row>
    <row r="3838" spans="8:8" ht="31" customHeight="1" x14ac:dyDescent="0.2">
      <c r="H3838" s="26" ph="1"/>
    </row>
    <row r="3839" spans="8:8" ht="31" customHeight="1" x14ac:dyDescent="0.2">
      <c r="H3839" s="26" ph="1"/>
    </row>
    <row r="3840" spans="8:8" ht="31" customHeight="1" x14ac:dyDescent="0.2">
      <c r="H3840" s="26" ph="1"/>
    </row>
    <row r="3841" spans="8:8" ht="31" customHeight="1" x14ac:dyDescent="0.2">
      <c r="H3841" s="26" ph="1"/>
    </row>
    <row r="3842" spans="8:8" ht="31" customHeight="1" x14ac:dyDescent="0.2">
      <c r="H3842" s="26" ph="1"/>
    </row>
    <row r="3843" spans="8:8" ht="31" customHeight="1" x14ac:dyDescent="0.2">
      <c r="H3843" s="26" ph="1"/>
    </row>
    <row r="3844" spans="8:8" ht="31" customHeight="1" x14ac:dyDescent="0.2">
      <c r="H3844" s="26" ph="1"/>
    </row>
    <row r="3845" spans="8:8" ht="31" customHeight="1" x14ac:dyDescent="0.2">
      <c r="H3845" s="26" ph="1"/>
    </row>
    <row r="3846" spans="8:8" ht="31" customHeight="1" x14ac:dyDescent="0.2">
      <c r="H3846" s="26" ph="1"/>
    </row>
    <row r="3847" spans="8:8" ht="31" customHeight="1" x14ac:dyDescent="0.2">
      <c r="H3847" s="26" ph="1"/>
    </row>
    <row r="3848" spans="8:8" ht="31" customHeight="1" x14ac:dyDescent="0.2">
      <c r="H3848" s="26" ph="1"/>
    </row>
    <row r="3849" spans="8:8" ht="31" customHeight="1" x14ac:dyDescent="0.2">
      <c r="H3849" s="26" ph="1"/>
    </row>
    <row r="3850" spans="8:8" ht="31" customHeight="1" x14ac:dyDescent="0.2">
      <c r="H3850" s="26" ph="1"/>
    </row>
    <row r="3851" spans="8:8" ht="31" customHeight="1" x14ac:dyDescent="0.2">
      <c r="H3851" s="26" ph="1"/>
    </row>
    <row r="3852" spans="8:8" ht="31" customHeight="1" x14ac:dyDescent="0.2">
      <c r="H3852" s="26" ph="1"/>
    </row>
    <row r="3853" spans="8:8" ht="31" customHeight="1" x14ac:dyDescent="0.2">
      <c r="H3853" s="26" ph="1"/>
    </row>
    <row r="3854" spans="8:8" ht="31" customHeight="1" x14ac:dyDescent="0.2">
      <c r="H3854" s="26" ph="1"/>
    </row>
    <row r="3855" spans="8:8" ht="31" customHeight="1" x14ac:dyDescent="0.2">
      <c r="H3855" s="26" ph="1"/>
    </row>
    <row r="3856" spans="8:8" ht="31" customHeight="1" x14ac:dyDescent="0.2">
      <c r="H3856" s="26" ph="1"/>
    </row>
    <row r="3857" spans="8:8" ht="31" customHeight="1" x14ac:dyDescent="0.2">
      <c r="H3857" s="26" ph="1"/>
    </row>
    <row r="3858" spans="8:8" ht="31" customHeight="1" x14ac:dyDescent="0.2">
      <c r="H3858" s="26" ph="1"/>
    </row>
    <row r="3859" spans="8:8" ht="31" customHeight="1" x14ac:dyDescent="0.2">
      <c r="H3859" s="26" ph="1"/>
    </row>
    <row r="3860" spans="8:8" ht="31" customHeight="1" x14ac:dyDescent="0.2">
      <c r="H3860" s="26" ph="1"/>
    </row>
    <row r="3861" spans="8:8" ht="31" customHeight="1" x14ac:dyDescent="0.2">
      <c r="H3861" s="26" ph="1"/>
    </row>
    <row r="3862" spans="8:8" ht="31" customHeight="1" x14ac:dyDescent="0.2">
      <c r="H3862" s="26" ph="1"/>
    </row>
    <row r="3863" spans="8:8" ht="31" customHeight="1" x14ac:dyDescent="0.2">
      <c r="H3863" s="26" ph="1"/>
    </row>
    <row r="3864" spans="8:8" ht="31" customHeight="1" x14ac:dyDescent="0.2">
      <c r="H3864" s="26" ph="1"/>
    </row>
    <row r="3865" spans="8:8" ht="31" customHeight="1" x14ac:dyDescent="0.2">
      <c r="H3865" s="26" ph="1"/>
    </row>
    <row r="3866" spans="8:8" ht="31" customHeight="1" x14ac:dyDescent="0.2">
      <c r="H3866" s="26" ph="1"/>
    </row>
    <row r="3867" spans="8:8" ht="31" customHeight="1" x14ac:dyDescent="0.2">
      <c r="H3867" s="26" ph="1"/>
    </row>
    <row r="3868" spans="8:8" ht="31" customHeight="1" x14ac:dyDescent="0.2">
      <c r="H3868" s="26" ph="1"/>
    </row>
    <row r="3869" spans="8:8" ht="31" customHeight="1" x14ac:dyDescent="0.2">
      <c r="H3869" s="26" ph="1"/>
    </row>
    <row r="3870" spans="8:8" ht="31" customHeight="1" x14ac:dyDescent="0.2">
      <c r="H3870" s="26" ph="1"/>
    </row>
    <row r="3871" spans="8:8" ht="31" customHeight="1" x14ac:dyDescent="0.2">
      <c r="H3871" s="26" ph="1"/>
    </row>
    <row r="3872" spans="8:8" ht="31" customHeight="1" x14ac:dyDescent="0.2">
      <c r="H3872" s="26" ph="1"/>
    </row>
    <row r="3873" spans="8:8" ht="31" customHeight="1" x14ac:dyDescent="0.2">
      <c r="H3873" s="26" ph="1"/>
    </row>
    <row r="3874" spans="8:8" ht="31" customHeight="1" x14ac:dyDescent="0.2">
      <c r="H3874" s="26" ph="1"/>
    </row>
    <row r="3875" spans="8:8" ht="31" customHeight="1" x14ac:dyDescent="0.2">
      <c r="H3875" s="26" ph="1"/>
    </row>
    <row r="3876" spans="8:8" ht="31" customHeight="1" x14ac:dyDescent="0.2">
      <c r="H3876" s="26" ph="1"/>
    </row>
    <row r="3877" spans="8:8" ht="31" customHeight="1" x14ac:dyDescent="0.2">
      <c r="H3877" s="26" ph="1"/>
    </row>
    <row r="3878" spans="8:8" ht="31" customHeight="1" x14ac:dyDescent="0.2">
      <c r="H3878" s="26" ph="1"/>
    </row>
    <row r="3879" spans="8:8" ht="31" customHeight="1" x14ac:dyDescent="0.2">
      <c r="H3879" s="26" ph="1"/>
    </row>
    <row r="3880" spans="8:8" ht="31" customHeight="1" x14ac:dyDescent="0.2">
      <c r="H3880" s="26" ph="1"/>
    </row>
    <row r="3881" spans="8:8" ht="31" customHeight="1" x14ac:dyDescent="0.2">
      <c r="H3881" s="26" ph="1"/>
    </row>
    <row r="3882" spans="8:8" ht="31" customHeight="1" x14ac:dyDescent="0.2">
      <c r="H3882" s="26" ph="1"/>
    </row>
    <row r="3883" spans="8:8" ht="31" customHeight="1" x14ac:dyDescent="0.2">
      <c r="H3883" s="26" ph="1"/>
    </row>
    <row r="3884" spans="8:8" ht="31" customHeight="1" x14ac:dyDescent="0.2">
      <c r="H3884" s="26" ph="1"/>
    </row>
    <row r="3885" spans="8:8" ht="31" customHeight="1" x14ac:dyDescent="0.2">
      <c r="H3885" s="26" ph="1"/>
    </row>
    <row r="3886" spans="8:8" ht="31" customHeight="1" x14ac:dyDescent="0.2">
      <c r="H3886" s="26" ph="1"/>
    </row>
    <row r="3887" spans="8:8" ht="31" customHeight="1" x14ac:dyDescent="0.2">
      <c r="H3887" s="26" ph="1"/>
    </row>
    <row r="3888" spans="8:8" ht="31" customHeight="1" x14ac:dyDescent="0.2">
      <c r="H3888" s="26" ph="1"/>
    </row>
    <row r="3889" spans="8:8" ht="31" customHeight="1" x14ac:dyDescent="0.2">
      <c r="H3889" s="26" ph="1"/>
    </row>
    <row r="3890" spans="8:8" ht="31" customHeight="1" x14ac:dyDescent="0.2">
      <c r="H3890" s="26" ph="1"/>
    </row>
    <row r="3891" spans="8:8" ht="31" customHeight="1" x14ac:dyDescent="0.2">
      <c r="H3891" s="26" ph="1"/>
    </row>
    <row r="3892" spans="8:8" ht="31" customHeight="1" x14ac:dyDescent="0.2">
      <c r="H3892" s="26" ph="1"/>
    </row>
    <row r="3893" spans="8:8" ht="31" customHeight="1" x14ac:dyDescent="0.2">
      <c r="H3893" s="26" ph="1"/>
    </row>
    <row r="3894" spans="8:8" ht="31" customHeight="1" x14ac:dyDescent="0.2">
      <c r="H3894" s="26" ph="1"/>
    </row>
    <row r="3895" spans="8:8" ht="31" customHeight="1" x14ac:dyDescent="0.2">
      <c r="H3895" s="26" ph="1"/>
    </row>
    <row r="3896" spans="8:8" ht="31" customHeight="1" x14ac:dyDescent="0.2">
      <c r="H3896" s="26" ph="1"/>
    </row>
    <row r="3897" spans="8:8" ht="31" customHeight="1" x14ac:dyDescent="0.2">
      <c r="H3897" s="26" ph="1"/>
    </row>
    <row r="3898" spans="8:8" ht="31" customHeight="1" x14ac:dyDescent="0.2">
      <c r="H3898" s="26" ph="1"/>
    </row>
    <row r="3899" spans="8:8" ht="31" customHeight="1" x14ac:dyDescent="0.2">
      <c r="H3899" s="26" ph="1"/>
    </row>
    <row r="3900" spans="8:8" ht="31" customHeight="1" x14ac:dyDescent="0.2">
      <c r="H3900" s="26" ph="1"/>
    </row>
    <row r="3901" spans="8:8" ht="31" customHeight="1" x14ac:dyDescent="0.2">
      <c r="H3901" s="26" ph="1"/>
    </row>
    <row r="3902" spans="8:8" ht="31" customHeight="1" x14ac:dyDescent="0.2">
      <c r="H3902" s="26" ph="1"/>
    </row>
    <row r="3903" spans="8:8" ht="31" customHeight="1" x14ac:dyDescent="0.2">
      <c r="H3903" s="26" ph="1"/>
    </row>
    <row r="3904" spans="8:8" ht="31" customHeight="1" x14ac:dyDescent="0.2">
      <c r="H3904" s="26" ph="1"/>
    </row>
    <row r="3905" spans="8:8" ht="31" customHeight="1" x14ac:dyDescent="0.2">
      <c r="H3905" s="26" ph="1"/>
    </row>
    <row r="3906" spans="8:8" ht="31" customHeight="1" x14ac:dyDescent="0.2">
      <c r="H3906" s="26" ph="1"/>
    </row>
    <row r="3907" spans="8:8" ht="31" customHeight="1" x14ac:dyDescent="0.2">
      <c r="H3907" s="26" ph="1"/>
    </row>
    <row r="3908" spans="8:8" ht="31" customHeight="1" x14ac:dyDescent="0.2">
      <c r="H3908" s="26" ph="1"/>
    </row>
    <row r="3909" spans="8:8" ht="31" customHeight="1" x14ac:dyDescent="0.2">
      <c r="H3909" s="26" ph="1"/>
    </row>
    <row r="3910" spans="8:8" ht="31" customHeight="1" x14ac:dyDescent="0.2">
      <c r="H3910" s="26" ph="1"/>
    </row>
    <row r="3911" spans="8:8" ht="31" customHeight="1" x14ac:dyDescent="0.2">
      <c r="H3911" s="26" ph="1"/>
    </row>
    <row r="3912" spans="8:8" ht="31" customHeight="1" x14ac:dyDescent="0.2">
      <c r="H3912" s="26" ph="1"/>
    </row>
    <row r="3913" spans="8:8" ht="31" customHeight="1" x14ac:dyDescent="0.2">
      <c r="H3913" s="26" ph="1"/>
    </row>
    <row r="3914" spans="8:8" ht="31" customHeight="1" x14ac:dyDescent="0.2">
      <c r="H3914" s="26" ph="1"/>
    </row>
    <row r="3915" spans="8:8" ht="31" customHeight="1" x14ac:dyDescent="0.2">
      <c r="H3915" s="26" ph="1"/>
    </row>
    <row r="3916" spans="8:8" ht="31" customHeight="1" x14ac:dyDescent="0.2">
      <c r="H3916" s="26" ph="1"/>
    </row>
    <row r="3917" spans="8:8" ht="31" customHeight="1" x14ac:dyDescent="0.2">
      <c r="H3917" s="26" ph="1"/>
    </row>
    <row r="3918" spans="8:8" ht="31" customHeight="1" x14ac:dyDescent="0.2">
      <c r="H3918" s="26" ph="1"/>
    </row>
    <row r="3919" spans="8:8" ht="31" customHeight="1" x14ac:dyDescent="0.2">
      <c r="H3919" s="26" ph="1"/>
    </row>
    <row r="3920" spans="8:8" ht="31" customHeight="1" x14ac:dyDescent="0.2">
      <c r="H3920" s="26" ph="1"/>
    </row>
    <row r="3921" spans="8:8" ht="31" customHeight="1" x14ac:dyDescent="0.2">
      <c r="H3921" s="26" ph="1"/>
    </row>
    <row r="3922" spans="8:8" ht="31" customHeight="1" x14ac:dyDescent="0.2">
      <c r="H3922" s="26" ph="1"/>
    </row>
    <row r="3923" spans="8:8" ht="31" customHeight="1" x14ac:dyDescent="0.2">
      <c r="H3923" s="26" ph="1"/>
    </row>
    <row r="3924" spans="8:8" ht="31" customHeight="1" x14ac:dyDescent="0.2">
      <c r="H3924" s="26" ph="1"/>
    </row>
    <row r="3925" spans="8:8" ht="31" customHeight="1" x14ac:dyDescent="0.2">
      <c r="H3925" s="26" ph="1"/>
    </row>
    <row r="3926" spans="8:8" ht="31" customHeight="1" x14ac:dyDescent="0.2">
      <c r="H3926" s="26" ph="1"/>
    </row>
    <row r="3927" spans="8:8" ht="31" customHeight="1" x14ac:dyDescent="0.2">
      <c r="H3927" s="26" ph="1"/>
    </row>
    <row r="3928" spans="8:8" ht="31" customHeight="1" x14ac:dyDescent="0.2">
      <c r="H3928" s="26" ph="1"/>
    </row>
    <row r="3929" spans="8:8" ht="31" customHeight="1" x14ac:dyDescent="0.2">
      <c r="H3929" s="26" ph="1"/>
    </row>
    <row r="3930" spans="8:8" ht="31" customHeight="1" x14ac:dyDescent="0.2">
      <c r="H3930" s="26" ph="1"/>
    </row>
    <row r="3931" spans="8:8" ht="31" customHeight="1" x14ac:dyDescent="0.2">
      <c r="H3931" s="26" ph="1"/>
    </row>
    <row r="3932" spans="8:8" ht="31" customHeight="1" x14ac:dyDescent="0.2">
      <c r="H3932" s="26" ph="1"/>
    </row>
    <row r="3933" spans="8:8" ht="31" customHeight="1" x14ac:dyDescent="0.2">
      <c r="H3933" s="26" ph="1"/>
    </row>
    <row r="3934" spans="8:8" ht="31" customHeight="1" x14ac:dyDescent="0.2">
      <c r="H3934" s="26" ph="1"/>
    </row>
    <row r="3935" spans="8:8" ht="31" customHeight="1" x14ac:dyDescent="0.2">
      <c r="H3935" s="26" ph="1"/>
    </row>
    <row r="3936" spans="8:8" ht="31" customHeight="1" x14ac:dyDescent="0.2">
      <c r="H3936" s="26" ph="1"/>
    </row>
    <row r="3937" spans="8:8" ht="31" customHeight="1" x14ac:dyDescent="0.2">
      <c r="H3937" s="26" ph="1"/>
    </row>
    <row r="3938" spans="8:8" ht="31" customHeight="1" x14ac:dyDescent="0.2">
      <c r="H3938" s="26" ph="1"/>
    </row>
    <row r="3939" spans="8:8" ht="31" customHeight="1" x14ac:dyDescent="0.2">
      <c r="H3939" s="26" ph="1"/>
    </row>
    <row r="3940" spans="8:8" ht="31" customHeight="1" x14ac:dyDescent="0.2">
      <c r="H3940" s="26" ph="1"/>
    </row>
    <row r="3941" spans="8:8" ht="31" customHeight="1" x14ac:dyDescent="0.2">
      <c r="H3941" s="26" ph="1"/>
    </row>
    <row r="3942" spans="8:8" ht="31" customHeight="1" x14ac:dyDescent="0.2">
      <c r="H3942" s="26" ph="1"/>
    </row>
    <row r="3943" spans="8:8" ht="31" customHeight="1" x14ac:dyDescent="0.2">
      <c r="H3943" s="26" ph="1"/>
    </row>
    <row r="3944" spans="8:8" ht="31" customHeight="1" x14ac:dyDescent="0.2">
      <c r="H3944" s="26" ph="1"/>
    </row>
    <row r="3945" spans="8:8" ht="31" customHeight="1" x14ac:dyDescent="0.2">
      <c r="H3945" s="26" ph="1"/>
    </row>
    <row r="3946" spans="8:8" ht="31" customHeight="1" x14ac:dyDescent="0.2">
      <c r="H3946" s="26" ph="1"/>
    </row>
    <row r="3947" spans="8:8" ht="31" customHeight="1" x14ac:dyDescent="0.2">
      <c r="H3947" s="26" ph="1"/>
    </row>
    <row r="3948" spans="8:8" ht="31" customHeight="1" x14ac:dyDescent="0.2">
      <c r="H3948" s="26" ph="1"/>
    </row>
    <row r="3949" spans="8:8" ht="31" customHeight="1" x14ac:dyDescent="0.2">
      <c r="H3949" s="26" ph="1"/>
    </row>
    <row r="3950" spans="8:8" ht="31" customHeight="1" x14ac:dyDescent="0.2">
      <c r="H3950" s="26" ph="1"/>
    </row>
    <row r="3951" spans="8:8" ht="31" customHeight="1" x14ac:dyDescent="0.2">
      <c r="H3951" s="26" ph="1"/>
    </row>
    <row r="3952" spans="8:8" ht="31" customHeight="1" x14ac:dyDescent="0.2">
      <c r="H3952" s="26" ph="1"/>
    </row>
    <row r="3953" spans="8:8" ht="31" customHeight="1" x14ac:dyDescent="0.2">
      <c r="H3953" s="26" ph="1"/>
    </row>
    <row r="3954" spans="8:8" ht="31" customHeight="1" x14ac:dyDescent="0.2">
      <c r="H3954" s="26" ph="1"/>
    </row>
    <row r="3955" spans="8:8" ht="31" customHeight="1" x14ac:dyDescent="0.2">
      <c r="H3955" s="26" ph="1"/>
    </row>
    <row r="3956" spans="8:8" ht="31" customHeight="1" x14ac:dyDescent="0.2">
      <c r="H3956" s="26" ph="1"/>
    </row>
    <row r="3957" spans="8:8" ht="31" customHeight="1" x14ac:dyDescent="0.2">
      <c r="H3957" s="26" ph="1"/>
    </row>
    <row r="3958" spans="8:8" ht="31" customHeight="1" x14ac:dyDescent="0.2">
      <c r="H3958" s="26" ph="1"/>
    </row>
    <row r="3959" spans="8:8" ht="31" customHeight="1" x14ac:dyDescent="0.2">
      <c r="H3959" s="26" ph="1"/>
    </row>
    <row r="3960" spans="8:8" ht="31" customHeight="1" x14ac:dyDescent="0.2">
      <c r="H3960" s="26" ph="1"/>
    </row>
    <row r="3961" spans="8:8" ht="31" customHeight="1" x14ac:dyDescent="0.2">
      <c r="H3961" s="26" ph="1"/>
    </row>
    <row r="3962" spans="8:8" ht="31" customHeight="1" x14ac:dyDescent="0.2">
      <c r="H3962" s="26" ph="1"/>
    </row>
    <row r="3963" spans="8:8" ht="31" customHeight="1" x14ac:dyDescent="0.2">
      <c r="H3963" s="26" ph="1"/>
    </row>
    <row r="3964" spans="8:8" ht="31" customHeight="1" x14ac:dyDescent="0.2">
      <c r="H3964" s="26" ph="1"/>
    </row>
    <row r="3965" spans="8:8" ht="31" customHeight="1" x14ac:dyDescent="0.2">
      <c r="H3965" s="26" ph="1"/>
    </row>
    <row r="3966" spans="8:8" ht="31" customHeight="1" x14ac:dyDescent="0.2">
      <c r="H3966" s="26" ph="1"/>
    </row>
    <row r="3967" spans="8:8" ht="31" customHeight="1" x14ac:dyDescent="0.2">
      <c r="H3967" s="26" ph="1"/>
    </row>
    <row r="3968" spans="8:8" ht="31" customHeight="1" x14ac:dyDescent="0.2">
      <c r="H3968" s="26" ph="1"/>
    </row>
    <row r="3969" spans="8:8" ht="31" customHeight="1" x14ac:dyDescent="0.2">
      <c r="H3969" s="26" ph="1"/>
    </row>
    <row r="3970" spans="8:8" ht="31" customHeight="1" x14ac:dyDescent="0.2">
      <c r="H3970" s="26" ph="1"/>
    </row>
    <row r="3971" spans="8:8" ht="31" customHeight="1" x14ac:dyDescent="0.2">
      <c r="H3971" s="26" ph="1"/>
    </row>
    <row r="3972" spans="8:8" ht="31" customHeight="1" x14ac:dyDescent="0.2">
      <c r="H3972" s="26" ph="1"/>
    </row>
    <row r="3973" spans="8:8" ht="31" customHeight="1" x14ac:dyDescent="0.2">
      <c r="H3973" s="26" ph="1"/>
    </row>
    <row r="3974" spans="8:8" ht="31" customHeight="1" x14ac:dyDescent="0.2">
      <c r="H3974" s="26" ph="1"/>
    </row>
    <row r="3975" spans="8:8" ht="31" customHeight="1" x14ac:dyDescent="0.2">
      <c r="H3975" s="26" ph="1"/>
    </row>
    <row r="3976" spans="8:8" ht="31" customHeight="1" x14ac:dyDescent="0.2">
      <c r="H3976" s="26" ph="1"/>
    </row>
    <row r="3977" spans="8:8" ht="31" customHeight="1" x14ac:dyDescent="0.2">
      <c r="H3977" s="26" ph="1"/>
    </row>
    <row r="3978" spans="8:8" ht="31" customHeight="1" x14ac:dyDescent="0.2">
      <c r="H3978" s="26" ph="1"/>
    </row>
    <row r="3979" spans="8:8" ht="31" customHeight="1" x14ac:dyDescent="0.2">
      <c r="H3979" s="26" ph="1"/>
    </row>
    <row r="3980" spans="8:8" ht="31" customHeight="1" x14ac:dyDescent="0.2">
      <c r="H3980" s="26" ph="1"/>
    </row>
    <row r="3981" spans="8:8" ht="31" customHeight="1" x14ac:dyDescent="0.2">
      <c r="H3981" s="26" ph="1"/>
    </row>
    <row r="3982" spans="8:8" ht="31" customHeight="1" x14ac:dyDescent="0.2">
      <c r="H3982" s="26" ph="1"/>
    </row>
    <row r="3983" spans="8:8" ht="31" customHeight="1" x14ac:dyDescent="0.2">
      <c r="H3983" s="26" ph="1"/>
    </row>
    <row r="3984" spans="8:8" ht="31" customHeight="1" x14ac:dyDescent="0.2">
      <c r="H3984" s="26" ph="1"/>
    </row>
    <row r="3985" spans="8:8" ht="31" customHeight="1" x14ac:dyDescent="0.2">
      <c r="H3985" s="26" ph="1"/>
    </row>
    <row r="3986" spans="8:8" ht="31" customHeight="1" x14ac:dyDescent="0.2">
      <c r="H3986" s="26" ph="1"/>
    </row>
    <row r="3987" spans="8:8" ht="31" customHeight="1" x14ac:dyDescent="0.2">
      <c r="H3987" s="26" ph="1"/>
    </row>
    <row r="3988" spans="8:8" ht="31" customHeight="1" x14ac:dyDescent="0.2">
      <c r="H3988" s="26" ph="1"/>
    </row>
    <row r="3989" spans="8:8" ht="31" customHeight="1" x14ac:dyDescent="0.2">
      <c r="H3989" s="26" ph="1"/>
    </row>
    <row r="3990" spans="8:8" ht="31" customHeight="1" x14ac:dyDescent="0.2">
      <c r="H3990" s="26" ph="1"/>
    </row>
    <row r="3991" spans="8:8" ht="31" customHeight="1" x14ac:dyDescent="0.2">
      <c r="H3991" s="26" ph="1"/>
    </row>
    <row r="3992" spans="8:8" ht="31" customHeight="1" x14ac:dyDescent="0.2">
      <c r="H3992" s="26" ph="1"/>
    </row>
    <row r="3993" spans="8:8" ht="31" customHeight="1" x14ac:dyDescent="0.2">
      <c r="H3993" s="26" ph="1"/>
    </row>
    <row r="3994" spans="8:8" ht="31" customHeight="1" x14ac:dyDescent="0.2">
      <c r="H3994" s="26" ph="1"/>
    </row>
    <row r="3995" spans="8:8" ht="31" customHeight="1" x14ac:dyDescent="0.2">
      <c r="H3995" s="26" ph="1"/>
    </row>
    <row r="3996" spans="8:8" ht="31" customHeight="1" x14ac:dyDescent="0.2">
      <c r="H3996" s="26" ph="1"/>
    </row>
    <row r="3997" spans="8:8" ht="31" customHeight="1" x14ac:dyDescent="0.2">
      <c r="H3997" s="26" ph="1"/>
    </row>
    <row r="3998" spans="8:8" ht="31" customHeight="1" x14ac:dyDescent="0.2">
      <c r="H3998" s="26" ph="1"/>
    </row>
    <row r="3999" spans="8:8" ht="31" customHeight="1" x14ac:dyDescent="0.2">
      <c r="H3999" s="26" ph="1"/>
    </row>
    <row r="4000" spans="8:8" ht="31" customHeight="1" x14ac:dyDescent="0.2">
      <c r="H4000" s="26" ph="1"/>
    </row>
    <row r="4001" spans="8:8" ht="31" customHeight="1" x14ac:dyDescent="0.2">
      <c r="H4001" s="26" ph="1"/>
    </row>
    <row r="4002" spans="8:8" ht="31" customHeight="1" x14ac:dyDescent="0.2">
      <c r="H4002" s="26" ph="1"/>
    </row>
    <row r="4003" spans="8:8" ht="31" customHeight="1" x14ac:dyDescent="0.2">
      <c r="H4003" s="26" ph="1"/>
    </row>
    <row r="4004" spans="8:8" ht="31" customHeight="1" x14ac:dyDescent="0.2">
      <c r="H4004" s="26" ph="1"/>
    </row>
    <row r="4005" spans="8:8" ht="31" customHeight="1" x14ac:dyDescent="0.2">
      <c r="H4005" s="26" ph="1"/>
    </row>
    <row r="4006" spans="8:8" ht="31" customHeight="1" x14ac:dyDescent="0.2">
      <c r="H4006" s="26" ph="1"/>
    </row>
    <row r="4007" spans="8:8" ht="31" customHeight="1" x14ac:dyDescent="0.2">
      <c r="H4007" s="26" ph="1"/>
    </row>
    <row r="4008" spans="8:8" ht="31" customHeight="1" x14ac:dyDescent="0.2">
      <c r="H4008" s="26" ph="1"/>
    </row>
    <row r="4009" spans="8:8" ht="31" customHeight="1" x14ac:dyDescent="0.2">
      <c r="H4009" s="26" ph="1"/>
    </row>
    <row r="4010" spans="8:8" ht="31" customHeight="1" x14ac:dyDescent="0.2">
      <c r="H4010" s="26" ph="1"/>
    </row>
    <row r="4011" spans="8:8" ht="31" customHeight="1" x14ac:dyDescent="0.2">
      <c r="H4011" s="26" ph="1"/>
    </row>
    <row r="4012" spans="8:8" ht="31" customHeight="1" x14ac:dyDescent="0.2">
      <c r="H4012" s="26" ph="1"/>
    </row>
    <row r="4013" spans="8:8" ht="31" customHeight="1" x14ac:dyDescent="0.2">
      <c r="H4013" s="26" ph="1"/>
    </row>
    <row r="4014" spans="8:8" ht="31" customHeight="1" x14ac:dyDescent="0.2">
      <c r="H4014" s="26" ph="1"/>
    </row>
    <row r="4015" spans="8:8" ht="31" customHeight="1" x14ac:dyDescent="0.2">
      <c r="H4015" s="26" ph="1"/>
    </row>
    <row r="4016" spans="8:8" ht="31" customHeight="1" x14ac:dyDescent="0.2">
      <c r="H4016" s="26" ph="1"/>
    </row>
    <row r="4017" spans="8:8" ht="31" customHeight="1" x14ac:dyDescent="0.2">
      <c r="H4017" s="26" ph="1"/>
    </row>
    <row r="4018" spans="8:8" ht="31" customHeight="1" x14ac:dyDescent="0.2">
      <c r="H4018" s="26" ph="1"/>
    </row>
    <row r="4019" spans="8:8" ht="31" customHeight="1" x14ac:dyDescent="0.2">
      <c r="H4019" s="26" ph="1"/>
    </row>
    <row r="4020" spans="8:8" ht="31" customHeight="1" x14ac:dyDescent="0.2">
      <c r="H4020" s="26" ph="1"/>
    </row>
    <row r="4021" spans="8:8" ht="31" customHeight="1" x14ac:dyDescent="0.2">
      <c r="H4021" s="26" ph="1"/>
    </row>
    <row r="4022" spans="8:8" ht="31" customHeight="1" x14ac:dyDescent="0.2">
      <c r="H4022" s="26" ph="1"/>
    </row>
    <row r="4023" spans="8:8" ht="31" customHeight="1" x14ac:dyDescent="0.2">
      <c r="H4023" s="26" ph="1"/>
    </row>
    <row r="4024" spans="8:8" ht="31" customHeight="1" x14ac:dyDescent="0.2">
      <c r="H4024" s="26" ph="1"/>
    </row>
    <row r="4025" spans="8:8" ht="31" customHeight="1" x14ac:dyDescent="0.2">
      <c r="H4025" s="26" ph="1"/>
    </row>
    <row r="4026" spans="8:8" ht="31" customHeight="1" x14ac:dyDescent="0.2">
      <c r="H4026" s="26" ph="1"/>
    </row>
    <row r="4027" spans="8:8" ht="31" customHeight="1" x14ac:dyDescent="0.2">
      <c r="H4027" s="26" ph="1"/>
    </row>
    <row r="4028" spans="8:8" ht="31" customHeight="1" x14ac:dyDescent="0.2">
      <c r="H4028" s="26" ph="1"/>
    </row>
    <row r="4029" spans="8:8" ht="31" customHeight="1" x14ac:dyDescent="0.2">
      <c r="H4029" s="26" ph="1"/>
    </row>
    <row r="4030" spans="8:8" ht="31" customHeight="1" x14ac:dyDescent="0.2">
      <c r="H4030" s="26" ph="1"/>
    </row>
    <row r="4031" spans="8:8" ht="31" customHeight="1" x14ac:dyDescent="0.2">
      <c r="H4031" s="26" ph="1"/>
    </row>
    <row r="4032" spans="8:8" ht="31" customHeight="1" x14ac:dyDescent="0.2">
      <c r="H4032" s="26" ph="1"/>
    </row>
    <row r="4033" spans="8:8" ht="31" customHeight="1" x14ac:dyDescent="0.2">
      <c r="H4033" s="26" ph="1"/>
    </row>
    <row r="4034" spans="8:8" ht="31" customHeight="1" x14ac:dyDescent="0.2">
      <c r="H4034" s="26" ph="1"/>
    </row>
    <row r="4035" spans="8:8" ht="31" customHeight="1" x14ac:dyDescent="0.2">
      <c r="H4035" s="26" ph="1"/>
    </row>
    <row r="4036" spans="8:8" ht="31" customHeight="1" x14ac:dyDescent="0.2">
      <c r="H4036" s="26" ph="1"/>
    </row>
    <row r="4037" spans="8:8" ht="31" customHeight="1" x14ac:dyDescent="0.2">
      <c r="H4037" s="26" ph="1"/>
    </row>
    <row r="4038" spans="8:8" ht="31" customHeight="1" x14ac:dyDescent="0.2">
      <c r="H4038" s="26" ph="1"/>
    </row>
    <row r="4039" spans="8:8" ht="31" customHeight="1" x14ac:dyDescent="0.2">
      <c r="H4039" s="26" ph="1"/>
    </row>
    <row r="4040" spans="8:8" ht="31" customHeight="1" x14ac:dyDescent="0.2">
      <c r="H4040" s="26" ph="1"/>
    </row>
    <row r="4041" spans="8:8" ht="31" customHeight="1" x14ac:dyDescent="0.2">
      <c r="H4041" s="26" ph="1"/>
    </row>
    <row r="4042" spans="8:8" ht="31" customHeight="1" x14ac:dyDescent="0.2">
      <c r="H4042" s="26" ph="1"/>
    </row>
    <row r="4043" spans="8:8" ht="31" customHeight="1" x14ac:dyDescent="0.2">
      <c r="H4043" s="26" ph="1"/>
    </row>
    <row r="4044" spans="8:8" ht="31" customHeight="1" x14ac:dyDescent="0.2">
      <c r="H4044" s="26" ph="1"/>
    </row>
    <row r="4045" spans="8:8" ht="31" customHeight="1" x14ac:dyDescent="0.2">
      <c r="H4045" s="26" ph="1"/>
    </row>
    <row r="4046" spans="8:8" ht="31" customHeight="1" x14ac:dyDescent="0.2">
      <c r="H4046" s="26" ph="1"/>
    </row>
    <row r="4047" spans="8:8" ht="31" customHeight="1" x14ac:dyDescent="0.2">
      <c r="H4047" s="26" ph="1"/>
    </row>
    <row r="4048" spans="8:8" ht="31" customHeight="1" x14ac:dyDescent="0.2">
      <c r="H4048" s="26" ph="1"/>
    </row>
    <row r="4049" spans="8:8" ht="31" customHeight="1" x14ac:dyDescent="0.2">
      <c r="H4049" s="26" ph="1"/>
    </row>
    <row r="4050" spans="8:8" ht="31" customHeight="1" x14ac:dyDescent="0.2">
      <c r="H4050" s="26" ph="1"/>
    </row>
    <row r="4051" spans="8:8" ht="31" customHeight="1" x14ac:dyDescent="0.2">
      <c r="H4051" s="26" ph="1"/>
    </row>
    <row r="4052" spans="8:8" ht="31" customHeight="1" x14ac:dyDescent="0.2">
      <c r="H4052" s="26" ph="1"/>
    </row>
    <row r="4053" spans="8:8" ht="31" customHeight="1" x14ac:dyDescent="0.2">
      <c r="H4053" s="26" ph="1"/>
    </row>
    <row r="4054" spans="8:8" ht="31" customHeight="1" x14ac:dyDescent="0.2">
      <c r="H4054" s="26" ph="1"/>
    </row>
    <row r="4055" spans="8:8" ht="31" customHeight="1" x14ac:dyDescent="0.2">
      <c r="H4055" s="26" ph="1"/>
    </row>
    <row r="4056" spans="8:8" ht="31" customHeight="1" x14ac:dyDescent="0.2">
      <c r="H4056" s="26" ph="1"/>
    </row>
    <row r="4057" spans="8:8" ht="31" customHeight="1" x14ac:dyDescent="0.2">
      <c r="H4057" s="26" ph="1"/>
    </row>
    <row r="4058" spans="8:8" ht="31" customHeight="1" x14ac:dyDescent="0.2">
      <c r="H4058" s="26" ph="1"/>
    </row>
    <row r="4059" spans="8:8" ht="31" customHeight="1" x14ac:dyDescent="0.2">
      <c r="H4059" s="26" ph="1"/>
    </row>
    <row r="4060" spans="8:8" ht="31" customHeight="1" x14ac:dyDescent="0.2">
      <c r="H4060" s="26" ph="1"/>
    </row>
    <row r="4061" spans="8:8" ht="31" customHeight="1" x14ac:dyDescent="0.2">
      <c r="H4061" s="26" ph="1"/>
    </row>
    <row r="4062" spans="8:8" ht="31" customHeight="1" x14ac:dyDescent="0.2">
      <c r="H4062" s="26" ph="1"/>
    </row>
    <row r="4063" spans="8:8" ht="31" customHeight="1" x14ac:dyDescent="0.2">
      <c r="H4063" s="26" ph="1"/>
    </row>
    <row r="4064" spans="8:8" ht="31" customHeight="1" x14ac:dyDescent="0.2">
      <c r="H4064" s="26" ph="1"/>
    </row>
    <row r="4065" spans="8:8" ht="31" customHeight="1" x14ac:dyDescent="0.2">
      <c r="H4065" s="26" ph="1"/>
    </row>
    <row r="4066" spans="8:8" ht="31" customHeight="1" x14ac:dyDescent="0.2">
      <c r="H4066" s="26" ph="1"/>
    </row>
    <row r="4067" spans="8:8" ht="31" customHeight="1" x14ac:dyDescent="0.2">
      <c r="H4067" s="26" ph="1"/>
    </row>
    <row r="4068" spans="8:8" ht="31" customHeight="1" x14ac:dyDescent="0.2">
      <c r="H4068" s="26" ph="1"/>
    </row>
    <row r="4069" spans="8:8" ht="31" customHeight="1" x14ac:dyDescent="0.2">
      <c r="H4069" s="26" ph="1"/>
    </row>
    <row r="4070" spans="8:8" ht="31" customHeight="1" x14ac:dyDescent="0.2">
      <c r="H4070" s="26" ph="1"/>
    </row>
    <row r="4071" spans="8:8" ht="31" customHeight="1" x14ac:dyDescent="0.2">
      <c r="H4071" s="26" ph="1"/>
    </row>
    <row r="4072" spans="8:8" ht="31" customHeight="1" x14ac:dyDescent="0.2">
      <c r="H4072" s="26" ph="1"/>
    </row>
    <row r="4073" spans="8:8" ht="31" customHeight="1" x14ac:dyDescent="0.2">
      <c r="H4073" s="26" ph="1"/>
    </row>
    <row r="4074" spans="8:8" ht="31" customHeight="1" x14ac:dyDescent="0.2">
      <c r="H4074" s="26" ph="1"/>
    </row>
    <row r="4075" spans="8:8" ht="31" customHeight="1" x14ac:dyDescent="0.2">
      <c r="H4075" s="26" ph="1"/>
    </row>
    <row r="4076" spans="8:8" ht="31" customHeight="1" x14ac:dyDescent="0.2">
      <c r="H4076" s="26" ph="1"/>
    </row>
    <row r="4077" spans="8:8" ht="31" customHeight="1" x14ac:dyDescent="0.2">
      <c r="H4077" s="26" ph="1"/>
    </row>
    <row r="4078" spans="8:8" ht="31" customHeight="1" x14ac:dyDescent="0.2">
      <c r="H4078" s="26" ph="1"/>
    </row>
    <row r="4079" spans="8:8" ht="31" customHeight="1" x14ac:dyDescent="0.2">
      <c r="H4079" s="26" ph="1"/>
    </row>
    <row r="4080" spans="8:8" ht="31" customHeight="1" x14ac:dyDescent="0.2">
      <c r="H4080" s="26" ph="1"/>
    </row>
    <row r="4081" spans="8:8" ht="31" customHeight="1" x14ac:dyDescent="0.2">
      <c r="H4081" s="26" ph="1"/>
    </row>
    <row r="4082" spans="8:8" ht="31" customHeight="1" x14ac:dyDescent="0.2">
      <c r="H4082" s="26" ph="1"/>
    </row>
    <row r="4083" spans="8:8" ht="31" customHeight="1" x14ac:dyDescent="0.2">
      <c r="H4083" s="26" ph="1"/>
    </row>
    <row r="4084" spans="8:8" ht="31" customHeight="1" x14ac:dyDescent="0.2">
      <c r="H4084" s="26" ph="1"/>
    </row>
    <row r="4085" spans="8:8" ht="31" customHeight="1" x14ac:dyDescent="0.2">
      <c r="H4085" s="26" ph="1"/>
    </row>
    <row r="4086" spans="8:8" ht="31" customHeight="1" x14ac:dyDescent="0.2">
      <c r="H4086" s="26" ph="1"/>
    </row>
    <row r="4087" spans="8:8" ht="31" customHeight="1" x14ac:dyDescent="0.2">
      <c r="H4087" s="26" ph="1"/>
    </row>
    <row r="4088" spans="8:8" ht="31" customHeight="1" x14ac:dyDescent="0.2">
      <c r="H4088" s="26" ph="1"/>
    </row>
    <row r="4089" spans="8:8" ht="31" customHeight="1" x14ac:dyDescent="0.2">
      <c r="H4089" s="26" ph="1"/>
    </row>
    <row r="4090" spans="8:8" ht="31" customHeight="1" x14ac:dyDescent="0.2">
      <c r="H4090" s="26" ph="1"/>
    </row>
    <row r="4091" spans="8:8" ht="31" customHeight="1" x14ac:dyDescent="0.2">
      <c r="H4091" s="26" ph="1"/>
    </row>
    <row r="4092" spans="8:8" ht="31" customHeight="1" x14ac:dyDescent="0.2">
      <c r="H4092" s="26" ph="1"/>
    </row>
    <row r="4093" spans="8:8" ht="31" customHeight="1" x14ac:dyDescent="0.2">
      <c r="H4093" s="26" ph="1"/>
    </row>
    <row r="4094" spans="8:8" ht="31" customHeight="1" x14ac:dyDescent="0.2">
      <c r="H4094" s="26" ph="1"/>
    </row>
    <row r="4095" spans="8:8" ht="31" customHeight="1" x14ac:dyDescent="0.2">
      <c r="H4095" s="26" ph="1"/>
    </row>
    <row r="4096" spans="8:8" ht="31" customHeight="1" x14ac:dyDescent="0.2">
      <c r="H4096" s="26" ph="1"/>
    </row>
    <row r="4097" spans="8:8" ht="31" customHeight="1" x14ac:dyDescent="0.2">
      <c r="H4097" s="26" ph="1"/>
    </row>
    <row r="4098" spans="8:8" ht="31" customHeight="1" x14ac:dyDescent="0.2">
      <c r="H4098" s="26" ph="1"/>
    </row>
    <row r="4099" spans="8:8" ht="31" customHeight="1" x14ac:dyDescent="0.2">
      <c r="H4099" s="26" ph="1"/>
    </row>
    <row r="4100" spans="8:8" ht="31" customHeight="1" x14ac:dyDescent="0.2">
      <c r="H4100" s="26" ph="1"/>
    </row>
    <row r="4101" spans="8:8" ht="31" customHeight="1" x14ac:dyDescent="0.2">
      <c r="H4101" s="26" ph="1"/>
    </row>
    <row r="4102" spans="8:8" ht="31" customHeight="1" x14ac:dyDescent="0.2">
      <c r="H4102" s="26" ph="1"/>
    </row>
    <row r="4103" spans="8:8" ht="31" customHeight="1" x14ac:dyDescent="0.2">
      <c r="H4103" s="26" ph="1"/>
    </row>
    <row r="4104" spans="8:8" ht="31" customHeight="1" x14ac:dyDescent="0.2">
      <c r="H4104" s="26" ph="1"/>
    </row>
    <row r="4105" spans="8:8" ht="31" customHeight="1" x14ac:dyDescent="0.2">
      <c r="H4105" s="26" ph="1"/>
    </row>
    <row r="4106" spans="8:8" ht="31" customHeight="1" x14ac:dyDescent="0.2">
      <c r="H4106" s="26" ph="1"/>
    </row>
    <row r="4107" spans="8:8" ht="31" customHeight="1" x14ac:dyDescent="0.2">
      <c r="H4107" s="26" ph="1"/>
    </row>
    <row r="4108" spans="8:8" ht="31" customHeight="1" x14ac:dyDescent="0.2">
      <c r="H4108" s="26" ph="1"/>
    </row>
    <row r="4109" spans="8:8" ht="31" customHeight="1" x14ac:dyDescent="0.2">
      <c r="H4109" s="26" ph="1"/>
    </row>
    <row r="4110" spans="8:8" ht="31" customHeight="1" x14ac:dyDescent="0.2">
      <c r="H4110" s="26" ph="1"/>
    </row>
    <row r="4111" spans="8:8" ht="31" customHeight="1" x14ac:dyDescent="0.2">
      <c r="H4111" s="26" ph="1"/>
    </row>
    <row r="4112" spans="8:8" ht="31" customHeight="1" x14ac:dyDescent="0.2">
      <c r="H4112" s="26" ph="1"/>
    </row>
    <row r="4113" spans="8:8" ht="31" customHeight="1" x14ac:dyDescent="0.2">
      <c r="H4113" s="26" ph="1"/>
    </row>
    <row r="4114" spans="8:8" ht="31" customHeight="1" x14ac:dyDescent="0.2">
      <c r="H4114" s="26" ph="1"/>
    </row>
    <row r="4115" spans="8:8" ht="31" customHeight="1" x14ac:dyDescent="0.2">
      <c r="H4115" s="26" ph="1"/>
    </row>
    <row r="4116" spans="8:8" ht="31" customHeight="1" x14ac:dyDescent="0.2">
      <c r="H4116" s="26" ph="1"/>
    </row>
    <row r="4117" spans="8:8" ht="31" customHeight="1" x14ac:dyDescent="0.2">
      <c r="H4117" s="26" ph="1"/>
    </row>
    <row r="4118" spans="8:8" ht="31" customHeight="1" x14ac:dyDescent="0.2">
      <c r="H4118" s="26" ph="1"/>
    </row>
    <row r="4119" spans="8:8" ht="31" customHeight="1" x14ac:dyDescent="0.2">
      <c r="H4119" s="26" ph="1"/>
    </row>
    <row r="4120" spans="8:8" ht="31" customHeight="1" x14ac:dyDescent="0.2">
      <c r="H4120" s="26" ph="1"/>
    </row>
    <row r="4121" spans="8:8" ht="31" customHeight="1" x14ac:dyDescent="0.2">
      <c r="H4121" s="26" ph="1"/>
    </row>
    <row r="4122" spans="8:8" ht="31" customHeight="1" x14ac:dyDescent="0.2">
      <c r="H4122" s="26" ph="1"/>
    </row>
    <row r="4123" spans="8:8" ht="31" customHeight="1" x14ac:dyDescent="0.2">
      <c r="H4123" s="26" ph="1"/>
    </row>
    <row r="4124" spans="8:8" ht="31" customHeight="1" x14ac:dyDescent="0.2">
      <c r="H4124" s="26" ph="1"/>
    </row>
    <row r="4125" spans="8:8" ht="31" customHeight="1" x14ac:dyDescent="0.2">
      <c r="H4125" s="26" ph="1"/>
    </row>
    <row r="4126" spans="8:8" ht="31" customHeight="1" x14ac:dyDescent="0.2">
      <c r="H4126" s="26" ph="1"/>
    </row>
    <row r="4127" spans="8:8" ht="31" customHeight="1" x14ac:dyDescent="0.2">
      <c r="H4127" s="26" ph="1"/>
    </row>
    <row r="4128" spans="8:8" ht="31" customHeight="1" x14ac:dyDescent="0.2">
      <c r="H4128" s="26" ph="1"/>
    </row>
    <row r="4129" spans="8:8" ht="31" customHeight="1" x14ac:dyDescent="0.2">
      <c r="H4129" s="26" ph="1"/>
    </row>
    <row r="4130" spans="8:8" ht="31" customHeight="1" x14ac:dyDescent="0.2">
      <c r="H4130" s="26" ph="1"/>
    </row>
    <row r="4131" spans="8:8" ht="31" customHeight="1" x14ac:dyDescent="0.2">
      <c r="H4131" s="26" ph="1"/>
    </row>
    <row r="4132" spans="8:8" ht="31" customHeight="1" x14ac:dyDescent="0.2">
      <c r="H4132" s="26" ph="1"/>
    </row>
    <row r="4133" spans="8:8" ht="31" customHeight="1" x14ac:dyDescent="0.2">
      <c r="H4133" s="26" ph="1"/>
    </row>
    <row r="4134" spans="8:8" ht="31" customHeight="1" x14ac:dyDescent="0.2">
      <c r="H4134" s="26" ph="1"/>
    </row>
    <row r="4135" spans="8:8" ht="31" customHeight="1" x14ac:dyDescent="0.2">
      <c r="H4135" s="26" ph="1"/>
    </row>
    <row r="4136" spans="8:8" ht="31" customHeight="1" x14ac:dyDescent="0.2">
      <c r="H4136" s="26" ph="1"/>
    </row>
    <row r="4137" spans="8:8" ht="31" customHeight="1" x14ac:dyDescent="0.2">
      <c r="H4137" s="26" ph="1"/>
    </row>
    <row r="4138" spans="8:8" ht="31" customHeight="1" x14ac:dyDescent="0.2">
      <c r="H4138" s="26" ph="1"/>
    </row>
    <row r="4139" spans="8:8" ht="31" customHeight="1" x14ac:dyDescent="0.2">
      <c r="H4139" s="26" ph="1"/>
    </row>
    <row r="4140" spans="8:8" ht="31" customHeight="1" x14ac:dyDescent="0.2">
      <c r="H4140" s="26" ph="1"/>
    </row>
    <row r="4141" spans="8:8" ht="31" customHeight="1" x14ac:dyDescent="0.2">
      <c r="H4141" s="26" ph="1"/>
    </row>
    <row r="4142" spans="8:8" ht="31" customHeight="1" x14ac:dyDescent="0.2">
      <c r="H4142" s="26" ph="1"/>
    </row>
    <row r="4143" spans="8:8" ht="31" customHeight="1" x14ac:dyDescent="0.2">
      <c r="H4143" s="26" ph="1"/>
    </row>
    <row r="4144" spans="8:8" ht="31" customHeight="1" x14ac:dyDescent="0.2">
      <c r="H4144" s="26" ph="1"/>
    </row>
    <row r="4145" spans="8:8" ht="31" customHeight="1" x14ac:dyDescent="0.2">
      <c r="H4145" s="26" ph="1"/>
    </row>
    <row r="4146" spans="8:8" ht="31" customHeight="1" x14ac:dyDescent="0.2">
      <c r="H4146" s="26" ph="1"/>
    </row>
    <row r="4147" spans="8:8" ht="31" customHeight="1" x14ac:dyDescent="0.2">
      <c r="H4147" s="26" ph="1"/>
    </row>
    <row r="4148" spans="8:8" ht="31" customHeight="1" x14ac:dyDescent="0.2">
      <c r="H4148" s="26" ph="1"/>
    </row>
    <row r="4149" spans="8:8" ht="31" customHeight="1" x14ac:dyDescent="0.2">
      <c r="H4149" s="26" ph="1"/>
    </row>
    <row r="4150" spans="8:8" ht="31" customHeight="1" x14ac:dyDescent="0.2">
      <c r="H4150" s="26" ph="1"/>
    </row>
    <row r="4151" spans="8:8" ht="31" customHeight="1" x14ac:dyDescent="0.2">
      <c r="H4151" s="26" ph="1"/>
    </row>
    <row r="4152" spans="8:8" ht="31" customHeight="1" x14ac:dyDescent="0.2">
      <c r="H4152" s="26" ph="1"/>
    </row>
    <row r="4153" spans="8:8" ht="31" customHeight="1" x14ac:dyDescent="0.2">
      <c r="H4153" s="26" ph="1"/>
    </row>
    <row r="4154" spans="8:8" ht="31" customHeight="1" x14ac:dyDescent="0.2">
      <c r="H4154" s="26" ph="1"/>
    </row>
    <row r="4155" spans="8:8" ht="31" customHeight="1" x14ac:dyDescent="0.2">
      <c r="H4155" s="26" ph="1"/>
    </row>
    <row r="4156" spans="8:8" ht="31" customHeight="1" x14ac:dyDescent="0.2">
      <c r="H4156" s="26" ph="1"/>
    </row>
    <row r="4157" spans="8:8" ht="31" customHeight="1" x14ac:dyDescent="0.2">
      <c r="H4157" s="26" ph="1"/>
    </row>
    <row r="4158" spans="8:8" ht="31" customHeight="1" x14ac:dyDescent="0.2">
      <c r="H4158" s="26" ph="1"/>
    </row>
    <row r="4159" spans="8:8" ht="31" customHeight="1" x14ac:dyDescent="0.2">
      <c r="H4159" s="26" ph="1"/>
    </row>
    <row r="4160" spans="8:8" ht="31" customHeight="1" x14ac:dyDescent="0.2">
      <c r="H4160" s="26" ph="1"/>
    </row>
    <row r="4161" spans="8:8" ht="31" customHeight="1" x14ac:dyDescent="0.2">
      <c r="H4161" s="26" ph="1"/>
    </row>
    <row r="4162" spans="8:8" ht="31" customHeight="1" x14ac:dyDescent="0.2">
      <c r="H4162" s="26" ph="1"/>
    </row>
    <row r="4163" spans="8:8" ht="31" customHeight="1" x14ac:dyDescent="0.2">
      <c r="H4163" s="26" ph="1"/>
    </row>
    <row r="4164" spans="8:8" ht="31" customHeight="1" x14ac:dyDescent="0.2">
      <c r="H4164" s="26" ph="1"/>
    </row>
    <row r="4165" spans="8:8" ht="31" customHeight="1" x14ac:dyDescent="0.2">
      <c r="H4165" s="26" ph="1"/>
    </row>
    <row r="4166" spans="8:8" ht="31" customHeight="1" x14ac:dyDescent="0.2">
      <c r="H4166" s="26" ph="1"/>
    </row>
    <row r="4167" spans="8:8" ht="31" customHeight="1" x14ac:dyDescent="0.2">
      <c r="H4167" s="26" ph="1"/>
    </row>
    <row r="4168" spans="8:8" ht="31" customHeight="1" x14ac:dyDescent="0.2">
      <c r="H4168" s="26" ph="1"/>
    </row>
    <row r="4169" spans="8:8" ht="31" customHeight="1" x14ac:dyDescent="0.2">
      <c r="H4169" s="26" ph="1"/>
    </row>
    <row r="4170" spans="8:8" ht="31" customHeight="1" x14ac:dyDescent="0.2">
      <c r="H4170" s="26" ph="1"/>
    </row>
    <row r="4171" spans="8:8" ht="31" customHeight="1" x14ac:dyDescent="0.2">
      <c r="H4171" s="26" ph="1"/>
    </row>
    <row r="4172" spans="8:8" ht="31" customHeight="1" x14ac:dyDescent="0.2">
      <c r="H4172" s="26" ph="1"/>
    </row>
    <row r="4173" spans="8:8" ht="31" customHeight="1" x14ac:dyDescent="0.2">
      <c r="H4173" s="26" ph="1"/>
    </row>
    <row r="4174" spans="8:8" ht="31" customHeight="1" x14ac:dyDescent="0.2">
      <c r="H4174" s="26" ph="1"/>
    </row>
    <row r="4175" spans="8:8" ht="31" customHeight="1" x14ac:dyDescent="0.2">
      <c r="H4175" s="26" ph="1"/>
    </row>
    <row r="4176" spans="8:8" ht="31" customHeight="1" x14ac:dyDescent="0.2">
      <c r="H4176" s="26" ph="1"/>
    </row>
    <row r="4177" spans="8:8" ht="31" customHeight="1" x14ac:dyDescent="0.2">
      <c r="H4177" s="26" ph="1"/>
    </row>
    <row r="4178" spans="8:8" ht="31" customHeight="1" x14ac:dyDescent="0.2">
      <c r="H4178" s="26" ph="1"/>
    </row>
    <row r="4179" spans="8:8" ht="31" customHeight="1" x14ac:dyDescent="0.2">
      <c r="H4179" s="26" ph="1"/>
    </row>
    <row r="4180" spans="8:8" ht="31" customHeight="1" x14ac:dyDescent="0.2">
      <c r="H4180" s="26" ph="1"/>
    </row>
    <row r="4181" spans="8:8" ht="31" customHeight="1" x14ac:dyDescent="0.2">
      <c r="H4181" s="26" ph="1"/>
    </row>
    <row r="4182" spans="8:8" ht="31" customHeight="1" x14ac:dyDescent="0.2">
      <c r="H4182" s="26" ph="1"/>
    </row>
    <row r="4183" spans="8:8" ht="31" customHeight="1" x14ac:dyDescent="0.2">
      <c r="H4183" s="26" ph="1"/>
    </row>
    <row r="4184" spans="8:8" ht="31" customHeight="1" x14ac:dyDescent="0.2">
      <c r="H4184" s="26" ph="1"/>
    </row>
    <row r="4185" spans="8:8" ht="31" customHeight="1" x14ac:dyDescent="0.2">
      <c r="H4185" s="26" ph="1"/>
    </row>
    <row r="4186" spans="8:8" ht="31" customHeight="1" x14ac:dyDescent="0.2">
      <c r="H4186" s="26" ph="1"/>
    </row>
    <row r="4187" spans="8:8" ht="31" customHeight="1" x14ac:dyDescent="0.2">
      <c r="H4187" s="26" ph="1"/>
    </row>
    <row r="4188" spans="8:8" ht="31" customHeight="1" x14ac:dyDescent="0.2">
      <c r="H4188" s="26" ph="1"/>
    </row>
    <row r="4189" spans="8:8" ht="31" customHeight="1" x14ac:dyDescent="0.2">
      <c r="H4189" s="26" ph="1"/>
    </row>
    <row r="4190" spans="8:8" ht="31" customHeight="1" x14ac:dyDescent="0.2">
      <c r="H4190" s="26" ph="1"/>
    </row>
    <row r="4191" spans="8:8" ht="31" customHeight="1" x14ac:dyDescent="0.2">
      <c r="H4191" s="26" ph="1"/>
    </row>
    <row r="4192" spans="8:8" ht="31" customHeight="1" x14ac:dyDescent="0.2">
      <c r="H4192" s="26" ph="1"/>
    </row>
    <row r="4193" spans="8:8" ht="31" customHeight="1" x14ac:dyDescent="0.2">
      <c r="H4193" s="26" ph="1"/>
    </row>
    <row r="4194" spans="8:8" ht="31" customHeight="1" x14ac:dyDescent="0.2">
      <c r="H4194" s="26" ph="1"/>
    </row>
    <row r="4195" spans="8:8" ht="31" customHeight="1" x14ac:dyDescent="0.2">
      <c r="H4195" s="26" ph="1"/>
    </row>
    <row r="4196" spans="8:8" ht="31" customHeight="1" x14ac:dyDescent="0.2">
      <c r="H4196" s="26" ph="1"/>
    </row>
    <row r="4197" spans="8:8" ht="31" customHeight="1" x14ac:dyDescent="0.2">
      <c r="H4197" s="26" ph="1"/>
    </row>
    <row r="4198" spans="8:8" ht="31" customHeight="1" x14ac:dyDescent="0.2">
      <c r="H4198" s="26" ph="1"/>
    </row>
    <row r="4199" spans="8:8" ht="31" customHeight="1" x14ac:dyDescent="0.2">
      <c r="H4199" s="26" ph="1"/>
    </row>
    <row r="4200" spans="8:8" ht="31" customHeight="1" x14ac:dyDescent="0.2">
      <c r="H4200" s="26" ph="1"/>
    </row>
    <row r="4201" spans="8:8" ht="31" customHeight="1" x14ac:dyDescent="0.2">
      <c r="H4201" s="26" ph="1"/>
    </row>
    <row r="4202" spans="8:8" ht="31" customHeight="1" x14ac:dyDescent="0.2">
      <c r="H4202" s="26" ph="1"/>
    </row>
    <row r="4203" spans="8:8" ht="31" customHeight="1" x14ac:dyDescent="0.2">
      <c r="H4203" s="26" ph="1"/>
    </row>
    <row r="4204" spans="8:8" ht="31" customHeight="1" x14ac:dyDescent="0.2">
      <c r="H4204" s="26" ph="1"/>
    </row>
    <row r="4205" spans="8:8" ht="31" customHeight="1" x14ac:dyDescent="0.2">
      <c r="H4205" s="26" ph="1"/>
    </row>
    <row r="4206" spans="8:8" ht="31" customHeight="1" x14ac:dyDescent="0.2">
      <c r="H4206" s="26" ph="1"/>
    </row>
    <row r="4207" spans="8:8" ht="31" customHeight="1" x14ac:dyDescent="0.2">
      <c r="H4207" s="26" ph="1"/>
    </row>
    <row r="4208" spans="8:8" ht="31" customHeight="1" x14ac:dyDescent="0.2">
      <c r="H4208" s="26" ph="1"/>
    </row>
    <row r="4209" spans="8:8" ht="31" customHeight="1" x14ac:dyDescent="0.2">
      <c r="H4209" s="26" ph="1"/>
    </row>
    <row r="4210" spans="8:8" ht="31" customHeight="1" x14ac:dyDescent="0.2">
      <c r="H4210" s="26" ph="1"/>
    </row>
    <row r="4211" spans="8:8" ht="31" customHeight="1" x14ac:dyDescent="0.2">
      <c r="H4211" s="26" ph="1"/>
    </row>
    <row r="4212" spans="8:8" ht="31" customHeight="1" x14ac:dyDescent="0.2">
      <c r="H4212" s="26" ph="1"/>
    </row>
    <row r="4213" spans="8:8" ht="31" customHeight="1" x14ac:dyDescent="0.2">
      <c r="H4213" s="26" ph="1"/>
    </row>
    <row r="4214" spans="8:8" ht="31" customHeight="1" x14ac:dyDescent="0.2">
      <c r="H4214" s="26" ph="1"/>
    </row>
    <row r="4215" spans="8:8" ht="31" customHeight="1" x14ac:dyDescent="0.2">
      <c r="H4215" s="26" ph="1"/>
    </row>
    <row r="4216" spans="8:8" ht="31" customHeight="1" x14ac:dyDescent="0.2">
      <c r="H4216" s="26" ph="1"/>
    </row>
    <row r="4217" spans="8:8" ht="31" customHeight="1" x14ac:dyDescent="0.2">
      <c r="H4217" s="26" ph="1"/>
    </row>
    <row r="4218" spans="8:8" ht="31" customHeight="1" x14ac:dyDescent="0.2">
      <c r="H4218" s="26" ph="1"/>
    </row>
    <row r="4219" spans="8:8" ht="31" customHeight="1" x14ac:dyDescent="0.2">
      <c r="H4219" s="26" ph="1"/>
    </row>
    <row r="4220" spans="8:8" ht="31" customHeight="1" x14ac:dyDescent="0.2">
      <c r="H4220" s="26" ph="1"/>
    </row>
    <row r="4221" spans="8:8" ht="31" customHeight="1" x14ac:dyDescent="0.2">
      <c r="H4221" s="26" ph="1"/>
    </row>
    <row r="4222" spans="8:8" ht="31" customHeight="1" x14ac:dyDescent="0.2">
      <c r="H4222" s="26" ph="1"/>
    </row>
    <row r="4223" spans="8:8" ht="31" customHeight="1" x14ac:dyDescent="0.2">
      <c r="H4223" s="26" ph="1"/>
    </row>
    <row r="4224" spans="8:8" ht="31" customHeight="1" x14ac:dyDescent="0.2">
      <c r="H4224" s="26" ph="1"/>
    </row>
    <row r="4225" spans="8:8" ht="31" customHeight="1" x14ac:dyDescent="0.2">
      <c r="H4225" s="26" ph="1"/>
    </row>
    <row r="4226" spans="8:8" ht="31" customHeight="1" x14ac:dyDescent="0.2">
      <c r="H4226" s="26" ph="1"/>
    </row>
    <row r="4227" spans="8:8" ht="31" customHeight="1" x14ac:dyDescent="0.2">
      <c r="H4227" s="26" ph="1"/>
    </row>
    <row r="4228" spans="8:8" ht="31" customHeight="1" x14ac:dyDescent="0.2">
      <c r="H4228" s="26" ph="1"/>
    </row>
    <row r="4229" spans="8:8" ht="31" customHeight="1" x14ac:dyDescent="0.2">
      <c r="H4229" s="26" ph="1"/>
    </row>
    <row r="4230" spans="8:8" ht="31" customHeight="1" x14ac:dyDescent="0.2">
      <c r="H4230" s="26" ph="1"/>
    </row>
    <row r="4231" spans="8:8" ht="31" customHeight="1" x14ac:dyDescent="0.2">
      <c r="H4231" s="26" ph="1"/>
    </row>
    <row r="4232" spans="8:8" ht="31" customHeight="1" x14ac:dyDescent="0.2">
      <c r="H4232" s="26" ph="1"/>
    </row>
    <row r="4233" spans="8:8" ht="31" customHeight="1" x14ac:dyDescent="0.2">
      <c r="H4233" s="26" ph="1"/>
    </row>
    <row r="4234" spans="8:8" ht="31" customHeight="1" x14ac:dyDescent="0.2">
      <c r="H4234" s="26" ph="1"/>
    </row>
    <row r="4235" spans="8:8" ht="31" customHeight="1" x14ac:dyDescent="0.2">
      <c r="H4235" s="26" ph="1"/>
    </row>
    <row r="4236" spans="8:8" ht="31" customHeight="1" x14ac:dyDescent="0.2">
      <c r="H4236" s="26" ph="1"/>
    </row>
    <row r="4237" spans="8:8" ht="31" customHeight="1" x14ac:dyDescent="0.2">
      <c r="H4237" s="26" ph="1"/>
    </row>
    <row r="4238" spans="8:8" ht="31" customHeight="1" x14ac:dyDescent="0.2">
      <c r="H4238" s="26" ph="1"/>
    </row>
    <row r="4239" spans="8:8" ht="31" customHeight="1" x14ac:dyDescent="0.2">
      <c r="H4239" s="26" ph="1"/>
    </row>
    <row r="4240" spans="8:8" ht="31" customHeight="1" x14ac:dyDescent="0.2">
      <c r="H4240" s="26" ph="1"/>
    </row>
    <row r="4241" spans="8:8" ht="31" customHeight="1" x14ac:dyDescent="0.2">
      <c r="H4241" s="26" ph="1"/>
    </row>
    <row r="4242" spans="8:8" ht="31" customHeight="1" x14ac:dyDescent="0.2">
      <c r="H4242" s="26" ph="1"/>
    </row>
    <row r="4243" spans="8:8" ht="31" customHeight="1" x14ac:dyDescent="0.2">
      <c r="H4243" s="26" ph="1"/>
    </row>
    <row r="4244" spans="8:8" ht="31" customHeight="1" x14ac:dyDescent="0.2">
      <c r="H4244" s="26" ph="1"/>
    </row>
    <row r="4245" spans="8:8" ht="31" customHeight="1" x14ac:dyDescent="0.2">
      <c r="H4245" s="26" ph="1"/>
    </row>
    <row r="4246" spans="8:8" ht="31" customHeight="1" x14ac:dyDescent="0.2">
      <c r="H4246" s="26" ph="1"/>
    </row>
    <row r="4247" spans="8:8" ht="31" customHeight="1" x14ac:dyDescent="0.2">
      <c r="H4247" s="26" ph="1"/>
    </row>
    <row r="4248" spans="8:8" ht="31" customHeight="1" x14ac:dyDescent="0.2">
      <c r="H4248" s="26" ph="1"/>
    </row>
    <row r="4249" spans="8:8" ht="31" customHeight="1" x14ac:dyDescent="0.2">
      <c r="H4249" s="26" ph="1"/>
    </row>
    <row r="4250" spans="8:8" ht="31" customHeight="1" x14ac:dyDescent="0.2">
      <c r="H4250" s="26" ph="1"/>
    </row>
    <row r="4251" spans="8:8" ht="31" customHeight="1" x14ac:dyDescent="0.2">
      <c r="H4251" s="26" ph="1"/>
    </row>
    <row r="4252" spans="8:8" ht="31" customHeight="1" x14ac:dyDescent="0.2">
      <c r="H4252" s="26" ph="1"/>
    </row>
    <row r="4253" spans="8:8" ht="31" customHeight="1" x14ac:dyDescent="0.2">
      <c r="H4253" s="26" ph="1"/>
    </row>
    <row r="4254" spans="8:8" ht="31" customHeight="1" x14ac:dyDescent="0.2">
      <c r="H4254" s="26" ph="1"/>
    </row>
    <row r="4255" spans="8:8" ht="31" customHeight="1" x14ac:dyDescent="0.2">
      <c r="H4255" s="26" ph="1"/>
    </row>
    <row r="4256" spans="8:8" ht="31" customHeight="1" x14ac:dyDescent="0.2">
      <c r="H4256" s="26" ph="1"/>
    </row>
    <row r="4257" spans="8:8" ht="31" customHeight="1" x14ac:dyDescent="0.2">
      <c r="H4257" s="26" ph="1"/>
    </row>
    <row r="4258" spans="8:8" ht="31" customHeight="1" x14ac:dyDescent="0.2">
      <c r="H4258" s="26" ph="1"/>
    </row>
    <row r="4259" spans="8:8" ht="31" customHeight="1" x14ac:dyDescent="0.2">
      <c r="H4259" s="26" ph="1"/>
    </row>
    <row r="4260" spans="8:8" ht="31" customHeight="1" x14ac:dyDescent="0.2">
      <c r="H4260" s="26" ph="1"/>
    </row>
    <row r="4261" spans="8:8" ht="31" customHeight="1" x14ac:dyDescent="0.2">
      <c r="H4261" s="26" ph="1"/>
    </row>
    <row r="4262" spans="8:8" ht="31" customHeight="1" x14ac:dyDescent="0.2">
      <c r="H4262" s="26" ph="1"/>
    </row>
    <row r="4263" spans="8:8" ht="31" customHeight="1" x14ac:dyDescent="0.2">
      <c r="H4263" s="26" ph="1"/>
    </row>
    <row r="4264" spans="8:8" ht="31" customHeight="1" x14ac:dyDescent="0.2">
      <c r="H4264" s="26" ph="1"/>
    </row>
    <row r="4265" spans="8:8" ht="31" customHeight="1" x14ac:dyDescent="0.2">
      <c r="H4265" s="26" ph="1"/>
    </row>
    <row r="4266" spans="8:8" ht="31" customHeight="1" x14ac:dyDescent="0.2">
      <c r="H4266" s="26" ph="1"/>
    </row>
    <row r="4267" spans="8:8" ht="31" customHeight="1" x14ac:dyDescent="0.2">
      <c r="H4267" s="26" ph="1"/>
    </row>
    <row r="4268" spans="8:8" ht="31" customHeight="1" x14ac:dyDescent="0.2">
      <c r="H4268" s="26" ph="1"/>
    </row>
    <row r="4269" spans="8:8" ht="31" customHeight="1" x14ac:dyDescent="0.2">
      <c r="H4269" s="26" ph="1"/>
    </row>
    <row r="4270" spans="8:8" ht="31" customHeight="1" x14ac:dyDescent="0.2">
      <c r="H4270" s="26" ph="1"/>
    </row>
    <row r="4271" spans="8:8" ht="31" customHeight="1" x14ac:dyDescent="0.2">
      <c r="H4271" s="26" ph="1"/>
    </row>
    <row r="4272" spans="8:8" ht="31" customHeight="1" x14ac:dyDescent="0.2">
      <c r="H4272" s="26" ph="1"/>
    </row>
    <row r="4273" spans="8:8" ht="31" customHeight="1" x14ac:dyDescent="0.2">
      <c r="H4273" s="26" ph="1"/>
    </row>
    <row r="4274" spans="8:8" ht="31" customHeight="1" x14ac:dyDescent="0.2">
      <c r="H4274" s="26" ph="1"/>
    </row>
    <row r="4275" spans="8:8" ht="31" customHeight="1" x14ac:dyDescent="0.2">
      <c r="H4275" s="26" ph="1"/>
    </row>
    <row r="4276" spans="8:8" ht="31" customHeight="1" x14ac:dyDescent="0.2">
      <c r="H4276" s="26" ph="1"/>
    </row>
    <row r="4277" spans="8:8" ht="31" customHeight="1" x14ac:dyDescent="0.2">
      <c r="H4277" s="26" ph="1"/>
    </row>
    <row r="4278" spans="8:8" ht="31" customHeight="1" x14ac:dyDescent="0.2">
      <c r="H4278" s="26" ph="1"/>
    </row>
    <row r="4279" spans="8:8" ht="31" customHeight="1" x14ac:dyDescent="0.2">
      <c r="H4279" s="26" ph="1"/>
    </row>
    <row r="4280" spans="8:8" ht="31" customHeight="1" x14ac:dyDescent="0.2">
      <c r="H4280" s="26" ph="1"/>
    </row>
    <row r="4281" spans="8:8" ht="31" customHeight="1" x14ac:dyDescent="0.2">
      <c r="H4281" s="26" ph="1"/>
    </row>
    <row r="4282" spans="8:8" ht="31" customHeight="1" x14ac:dyDescent="0.2">
      <c r="H4282" s="26" ph="1"/>
    </row>
    <row r="4283" spans="8:8" ht="31" customHeight="1" x14ac:dyDescent="0.2">
      <c r="H4283" s="26" ph="1"/>
    </row>
    <row r="4284" spans="8:8" ht="31" customHeight="1" x14ac:dyDescent="0.2">
      <c r="H4284" s="26" ph="1"/>
    </row>
    <row r="4285" spans="8:8" ht="31" customHeight="1" x14ac:dyDescent="0.2">
      <c r="H4285" s="26" ph="1"/>
    </row>
    <row r="4286" spans="8:8" ht="31" customHeight="1" x14ac:dyDescent="0.2">
      <c r="H4286" s="26" ph="1"/>
    </row>
    <row r="4287" spans="8:8" ht="31" customHeight="1" x14ac:dyDescent="0.2">
      <c r="H4287" s="26" ph="1"/>
    </row>
    <row r="4288" spans="8:8" ht="31" customHeight="1" x14ac:dyDescent="0.2">
      <c r="H4288" s="26" ph="1"/>
    </row>
    <row r="4289" spans="8:8" ht="31" customHeight="1" x14ac:dyDescent="0.2">
      <c r="H4289" s="26" ph="1"/>
    </row>
    <row r="4290" spans="8:8" ht="31" customHeight="1" x14ac:dyDescent="0.2">
      <c r="H4290" s="26" ph="1"/>
    </row>
    <row r="4291" spans="8:8" ht="31" customHeight="1" x14ac:dyDescent="0.2">
      <c r="H4291" s="26" ph="1"/>
    </row>
    <row r="4292" spans="8:8" ht="31" customHeight="1" x14ac:dyDescent="0.2">
      <c r="H4292" s="26" ph="1"/>
    </row>
    <row r="4293" spans="8:8" ht="31" customHeight="1" x14ac:dyDescent="0.2">
      <c r="H4293" s="26" ph="1"/>
    </row>
    <row r="4294" spans="8:8" ht="31" customHeight="1" x14ac:dyDescent="0.2">
      <c r="H4294" s="26" ph="1"/>
    </row>
    <row r="4295" spans="8:8" ht="31" customHeight="1" x14ac:dyDescent="0.2">
      <c r="H4295" s="26" ph="1"/>
    </row>
    <row r="4296" spans="8:8" ht="31" customHeight="1" x14ac:dyDescent="0.2">
      <c r="H4296" s="26" ph="1"/>
    </row>
    <row r="4297" spans="8:8" ht="31" customHeight="1" x14ac:dyDescent="0.2">
      <c r="H4297" s="26" ph="1"/>
    </row>
    <row r="4298" spans="8:8" ht="31" customHeight="1" x14ac:dyDescent="0.2">
      <c r="H4298" s="26" ph="1"/>
    </row>
    <row r="4299" spans="8:8" ht="31" customHeight="1" x14ac:dyDescent="0.2">
      <c r="H4299" s="26" ph="1"/>
    </row>
    <row r="4300" spans="8:8" ht="31" customHeight="1" x14ac:dyDescent="0.2">
      <c r="H4300" s="26" ph="1"/>
    </row>
    <row r="4301" spans="8:8" ht="31" customHeight="1" x14ac:dyDescent="0.2">
      <c r="H4301" s="26" ph="1"/>
    </row>
    <row r="4302" spans="8:8" ht="31" customHeight="1" x14ac:dyDescent="0.2">
      <c r="H4302" s="26" ph="1"/>
    </row>
    <row r="4303" spans="8:8" ht="31" customHeight="1" x14ac:dyDescent="0.2">
      <c r="H4303" s="26" ph="1"/>
    </row>
    <row r="4304" spans="8:8" ht="31" customHeight="1" x14ac:dyDescent="0.2">
      <c r="H4304" s="26" ph="1"/>
    </row>
    <row r="4305" spans="8:8" ht="31" customHeight="1" x14ac:dyDescent="0.2">
      <c r="H4305" s="26" ph="1"/>
    </row>
    <row r="4306" spans="8:8" ht="31" customHeight="1" x14ac:dyDescent="0.2">
      <c r="H4306" s="26" ph="1"/>
    </row>
    <row r="4307" spans="8:8" ht="31" customHeight="1" x14ac:dyDescent="0.2">
      <c r="H4307" s="26" ph="1"/>
    </row>
    <row r="4308" spans="8:8" ht="31" customHeight="1" x14ac:dyDescent="0.2">
      <c r="H4308" s="26" ph="1"/>
    </row>
    <row r="4309" spans="8:8" ht="31" customHeight="1" x14ac:dyDescent="0.2">
      <c r="H4309" s="26" ph="1"/>
    </row>
    <row r="4310" spans="8:8" ht="31" customHeight="1" x14ac:dyDescent="0.2">
      <c r="H4310" s="26" ph="1"/>
    </row>
    <row r="4311" spans="8:8" ht="31" customHeight="1" x14ac:dyDescent="0.2">
      <c r="H4311" s="26" ph="1"/>
    </row>
    <row r="4312" spans="8:8" ht="31" customHeight="1" x14ac:dyDescent="0.2">
      <c r="H4312" s="26" ph="1"/>
    </row>
    <row r="4313" spans="8:8" ht="31" customHeight="1" x14ac:dyDescent="0.2">
      <c r="H4313" s="26" ph="1"/>
    </row>
    <row r="4314" spans="8:8" ht="31" customHeight="1" x14ac:dyDescent="0.2">
      <c r="H4314" s="26" ph="1"/>
    </row>
    <row r="4315" spans="8:8" ht="31" customHeight="1" x14ac:dyDescent="0.2">
      <c r="H4315" s="26" ph="1"/>
    </row>
    <row r="4316" spans="8:8" ht="31" customHeight="1" x14ac:dyDescent="0.2">
      <c r="H4316" s="26" ph="1"/>
    </row>
    <row r="4317" spans="8:8" ht="31" customHeight="1" x14ac:dyDescent="0.2">
      <c r="H4317" s="26" ph="1"/>
    </row>
    <row r="4318" spans="8:8" ht="31" customHeight="1" x14ac:dyDescent="0.2">
      <c r="H4318" s="26" ph="1"/>
    </row>
    <row r="4319" spans="8:8" ht="31" customHeight="1" x14ac:dyDescent="0.2">
      <c r="H4319" s="26" ph="1"/>
    </row>
    <row r="4320" spans="8:8" ht="31" customHeight="1" x14ac:dyDescent="0.2">
      <c r="H4320" s="26" ph="1"/>
    </row>
    <row r="4321" spans="8:8" ht="31" customHeight="1" x14ac:dyDescent="0.2">
      <c r="H4321" s="26" ph="1"/>
    </row>
    <row r="4322" spans="8:8" ht="31" customHeight="1" x14ac:dyDescent="0.2">
      <c r="H4322" s="26" ph="1"/>
    </row>
    <row r="4323" spans="8:8" ht="31" customHeight="1" x14ac:dyDescent="0.2">
      <c r="H4323" s="26" ph="1"/>
    </row>
    <row r="4324" spans="8:8" ht="31" customHeight="1" x14ac:dyDescent="0.2">
      <c r="H4324" s="26" ph="1"/>
    </row>
    <row r="4325" spans="8:8" ht="31" customHeight="1" x14ac:dyDescent="0.2">
      <c r="H4325" s="26" ph="1"/>
    </row>
    <row r="4326" spans="8:8" ht="31" customHeight="1" x14ac:dyDescent="0.2">
      <c r="H4326" s="26" ph="1"/>
    </row>
    <row r="4327" spans="8:8" ht="31" customHeight="1" x14ac:dyDescent="0.2">
      <c r="H4327" s="26" ph="1"/>
    </row>
    <row r="4328" spans="8:8" ht="31" customHeight="1" x14ac:dyDescent="0.2">
      <c r="H4328" s="26" ph="1"/>
    </row>
    <row r="4329" spans="8:8" ht="31" customHeight="1" x14ac:dyDescent="0.2">
      <c r="H4329" s="26" ph="1"/>
    </row>
    <row r="4330" spans="8:8" ht="31" customHeight="1" x14ac:dyDescent="0.2">
      <c r="H4330" s="26" ph="1"/>
    </row>
    <row r="4331" spans="8:8" ht="31" customHeight="1" x14ac:dyDescent="0.2">
      <c r="H4331" s="26" ph="1"/>
    </row>
    <row r="4332" spans="8:8" ht="31" customHeight="1" x14ac:dyDescent="0.2">
      <c r="H4332" s="26" ph="1"/>
    </row>
    <row r="4333" spans="8:8" ht="31" customHeight="1" x14ac:dyDescent="0.2">
      <c r="H4333" s="26" ph="1"/>
    </row>
    <row r="4334" spans="8:8" ht="31" customHeight="1" x14ac:dyDescent="0.2">
      <c r="H4334" s="26" ph="1"/>
    </row>
    <row r="4335" spans="8:8" ht="31" customHeight="1" x14ac:dyDescent="0.2">
      <c r="H4335" s="26" ph="1"/>
    </row>
    <row r="4336" spans="8:8" ht="31" customHeight="1" x14ac:dyDescent="0.2">
      <c r="H4336" s="26" ph="1"/>
    </row>
    <row r="4337" spans="8:8" ht="31" customHeight="1" x14ac:dyDescent="0.2">
      <c r="H4337" s="26" ph="1"/>
    </row>
    <row r="4338" spans="8:8" ht="31" customHeight="1" x14ac:dyDescent="0.2">
      <c r="H4338" s="26" ph="1"/>
    </row>
    <row r="4339" spans="8:8" ht="31" customHeight="1" x14ac:dyDescent="0.2">
      <c r="H4339" s="26" ph="1"/>
    </row>
    <row r="4340" spans="8:8" ht="31" customHeight="1" x14ac:dyDescent="0.2">
      <c r="H4340" s="26" ph="1"/>
    </row>
    <row r="4341" spans="8:8" ht="31" customHeight="1" x14ac:dyDescent="0.2">
      <c r="H4341" s="26" ph="1"/>
    </row>
    <row r="4342" spans="8:8" ht="31" customHeight="1" x14ac:dyDescent="0.2">
      <c r="H4342" s="26" ph="1"/>
    </row>
    <row r="4343" spans="8:8" ht="31" customHeight="1" x14ac:dyDescent="0.2">
      <c r="H4343" s="26" ph="1"/>
    </row>
    <row r="4344" spans="8:8" ht="31" customHeight="1" x14ac:dyDescent="0.2">
      <c r="H4344" s="26" ph="1"/>
    </row>
    <row r="4345" spans="8:8" ht="31" customHeight="1" x14ac:dyDescent="0.2">
      <c r="H4345" s="26" ph="1"/>
    </row>
    <row r="4346" spans="8:8" ht="31" customHeight="1" x14ac:dyDescent="0.2">
      <c r="H4346" s="26" ph="1"/>
    </row>
    <row r="4347" spans="8:8" ht="31" customHeight="1" x14ac:dyDescent="0.2">
      <c r="H4347" s="26" ph="1"/>
    </row>
    <row r="4348" spans="8:8" ht="31" customHeight="1" x14ac:dyDescent="0.2">
      <c r="H4348" s="26" ph="1"/>
    </row>
    <row r="4349" spans="8:8" ht="31" customHeight="1" x14ac:dyDescent="0.2">
      <c r="H4349" s="26" ph="1"/>
    </row>
    <row r="4350" spans="8:8" ht="31" customHeight="1" x14ac:dyDescent="0.2">
      <c r="H4350" s="26" ph="1"/>
    </row>
    <row r="4351" spans="8:8" ht="31" customHeight="1" x14ac:dyDescent="0.2">
      <c r="H4351" s="26" ph="1"/>
    </row>
    <row r="4352" spans="8:8" ht="31" customHeight="1" x14ac:dyDescent="0.2">
      <c r="H4352" s="26" ph="1"/>
    </row>
    <row r="4353" spans="8:8" ht="31" customHeight="1" x14ac:dyDescent="0.2">
      <c r="H4353" s="26" ph="1"/>
    </row>
    <row r="4354" spans="8:8" ht="31" customHeight="1" x14ac:dyDescent="0.2">
      <c r="H4354" s="26" ph="1"/>
    </row>
    <row r="4355" spans="8:8" ht="31" customHeight="1" x14ac:dyDescent="0.2">
      <c r="H4355" s="26" ph="1"/>
    </row>
    <row r="4356" spans="8:8" ht="31" customHeight="1" x14ac:dyDescent="0.2">
      <c r="H4356" s="26" ph="1"/>
    </row>
    <row r="4357" spans="8:8" ht="31" customHeight="1" x14ac:dyDescent="0.2">
      <c r="H4357" s="26" ph="1"/>
    </row>
    <row r="4358" spans="8:8" ht="31" customHeight="1" x14ac:dyDescent="0.2">
      <c r="H4358" s="26" ph="1"/>
    </row>
    <row r="4359" spans="8:8" ht="31" customHeight="1" x14ac:dyDescent="0.2">
      <c r="H4359" s="26" ph="1"/>
    </row>
    <row r="4360" spans="8:8" ht="31" customHeight="1" x14ac:dyDescent="0.2">
      <c r="H4360" s="26" ph="1"/>
    </row>
    <row r="4361" spans="8:8" ht="31" customHeight="1" x14ac:dyDescent="0.2">
      <c r="H4361" s="26" ph="1"/>
    </row>
    <row r="4362" spans="8:8" ht="31" customHeight="1" x14ac:dyDescent="0.2">
      <c r="H4362" s="26" ph="1"/>
    </row>
    <row r="4363" spans="8:8" ht="31" customHeight="1" x14ac:dyDescent="0.2">
      <c r="H4363" s="26" ph="1"/>
    </row>
    <row r="4364" spans="8:8" ht="31" customHeight="1" x14ac:dyDescent="0.2">
      <c r="H4364" s="26" ph="1"/>
    </row>
    <row r="4365" spans="8:8" ht="31" customHeight="1" x14ac:dyDescent="0.2">
      <c r="H4365" s="26" ph="1"/>
    </row>
    <row r="4366" spans="8:8" ht="31" customHeight="1" x14ac:dyDescent="0.2">
      <c r="H4366" s="26" ph="1"/>
    </row>
    <row r="4367" spans="8:8" ht="31" customHeight="1" x14ac:dyDescent="0.2">
      <c r="H4367" s="26" ph="1"/>
    </row>
    <row r="4368" spans="8:8" ht="31" customHeight="1" x14ac:dyDescent="0.2">
      <c r="H4368" s="26" ph="1"/>
    </row>
    <row r="4369" spans="8:8" ht="31" customHeight="1" x14ac:dyDescent="0.2">
      <c r="H4369" s="26" ph="1"/>
    </row>
    <row r="4370" spans="8:8" ht="31" customHeight="1" x14ac:dyDescent="0.2">
      <c r="H4370" s="26" ph="1"/>
    </row>
    <row r="4371" spans="8:8" ht="31" customHeight="1" x14ac:dyDescent="0.2">
      <c r="H4371" s="26" ph="1"/>
    </row>
    <row r="4372" spans="8:8" ht="31" customHeight="1" x14ac:dyDescent="0.2">
      <c r="H4372" s="26" ph="1"/>
    </row>
    <row r="4373" spans="8:8" ht="31" customHeight="1" x14ac:dyDescent="0.2">
      <c r="H4373" s="26" ph="1"/>
    </row>
    <row r="4374" spans="8:8" ht="31" customHeight="1" x14ac:dyDescent="0.2">
      <c r="H4374" s="26" ph="1"/>
    </row>
    <row r="4375" spans="8:8" ht="31" customHeight="1" x14ac:dyDescent="0.2">
      <c r="H4375" s="26" ph="1"/>
    </row>
    <row r="4376" spans="8:8" ht="31" customHeight="1" x14ac:dyDescent="0.2">
      <c r="H4376" s="26" ph="1"/>
    </row>
    <row r="4377" spans="8:8" ht="31" customHeight="1" x14ac:dyDescent="0.2">
      <c r="H4377" s="26" ph="1"/>
    </row>
    <row r="4378" spans="8:8" ht="31" customHeight="1" x14ac:dyDescent="0.2">
      <c r="H4378" s="26" ph="1"/>
    </row>
    <row r="4379" spans="8:8" ht="31" customHeight="1" x14ac:dyDescent="0.2">
      <c r="H4379" s="26" ph="1"/>
    </row>
    <row r="4380" spans="8:8" ht="31" customHeight="1" x14ac:dyDescent="0.2">
      <c r="H4380" s="26" ph="1"/>
    </row>
    <row r="4381" spans="8:8" ht="31" customHeight="1" x14ac:dyDescent="0.2">
      <c r="H4381" s="26" ph="1"/>
    </row>
    <row r="4382" spans="8:8" ht="31" customHeight="1" x14ac:dyDescent="0.2">
      <c r="H4382" s="26" ph="1"/>
    </row>
    <row r="4383" spans="8:8" ht="31" customHeight="1" x14ac:dyDescent="0.2">
      <c r="H4383" s="26" ph="1"/>
    </row>
    <row r="4384" spans="8:8" ht="31" customHeight="1" x14ac:dyDescent="0.2">
      <c r="H4384" s="26" ph="1"/>
    </row>
    <row r="4385" spans="8:8" ht="31" customHeight="1" x14ac:dyDescent="0.2">
      <c r="H4385" s="26" ph="1"/>
    </row>
    <row r="4386" spans="8:8" ht="31" customHeight="1" x14ac:dyDescent="0.2">
      <c r="H4386" s="26" ph="1"/>
    </row>
    <row r="4387" spans="8:8" ht="31" customHeight="1" x14ac:dyDescent="0.2">
      <c r="H4387" s="26" ph="1"/>
    </row>
    <row r="4388" spans="8:8" ht="31" customHeight="1" x14ac:dyDescent="0.2">
      <c r="H4388" s="26" ph="1"/>
    </row>
    <row r="4389" spans="8:8" ht="31" customHeight="1" x14ac:dyDescent="0.2">
      <c r="H4389" s="26" ph="1"/>
    </row>
    <row r="4390" spans="8:8" ht="31" customHeight="1" x14ac:dyDescent="0.2">
      <c r="H4390" s="26" ph="1"/>
    </row>
    <row r="4391" spans="8:8" ht="31" customHeight="1" x14ac:dyDescent="0.2">
      <c r="H4391" s="26" ph="1"/>
    </row>
    <row r="4392" spans="8:8" ht="31" customHeight="1" x14ac:dyDescent="0.2">
      <c r="H4392" s="26" ph="1"/>
    </row>
    <row r="4393" spans="8:8" ht="31" customHeight="1" x14ac:dyDescent="0.2">
      <c r="H4393" s="26" ph="1"/>
    </row>
    <row r="4394" spans="8:8" ht="31" customHeight="1" x14ac:dyDescent="0.2">
      <c r="H4394" s="26" ph="1"/>
    </row>
    <row r="4395" spans="8:8" ht="31" customHeight="1" x14ac:dyDescent="0.2">
      <c r="H4395" s="26" ph="1"/>
    </row>
    <row r="4396" spans="8:8" ht="31" customHeight="1" x14ac:dyDescent="0.2">
      <c r="H4396" s="26" ph="1"/>
    </row>
    <row r="4397" spans="8:8" ht="31" customHeight="1" x14ac:dyDescent="0.2">
      <c r="H4397" s="26" ph="1"/>
    </row>
    <row r="4398" spans="8:8" ht="31" customHeight="1" x14ac:dyDescent="0.2">
      <c r="H4398" s="26" ph="1"/>
    </row>
    <row r="4399" spans="8:8" ht="31" customHeight="1" x14ac:dyDescent="0.2">
      <c r="H4399" s="26" ph="1"/>
    </row>
    <row r="4400" spans="8:8" ht="31" customHeight="1" x14ac:dyDescent="0.2">
      <c r="H4400" s="26" ph="1"/>
    </row>
    <row r="4401" spans="8:8" ht="31" customHeight="1" x14ac:dyDescent="0.2">
      <c r="H4401" s="26" ph="1"/>
    </row>
    <row r="4402" spans="8:8" ht="31" customHeight="1" x14ac:dyDescent="0.2">
      <c r="H4402" s="26" ph="1"/>
    </row>
    <row r="4403" spans="8:8" ht="31" customHeight="1" x14ac:dyDescent="0.2">
      <c r="H4403" s="26" ph="1"/>
    </row>
    <row r="4404" spans="8:8" ht="31" customHeight="1" x14ac:dyDescent="0.2">
      <c r="H4404" s="26" ph="1"/>
    </row>
    <row r="4405" spans="8:8" ht="31" customHeight="1" x14ac:dyDescent="0.2">
      <c r="H4405" s="26" ph="1"/>
    </row>
    <row r="4406" spans="8:8" ht="31" customHeight="1" x14ac:dyDescent="0.2">
      <c r="H4406" s="26" ph="1"/>
    </row>
    <row r="4407" spans="8:8" ht="31" customHeight="1" x14ac:dyDescent="0.2">
      <c r="H4407" s="26" ph="1"/>
    </row>
    <row r="4408" spans="8:8" ht="31" customHeight="1" x14ac:dyDescent="0.2">
      <c r="H4408" s="26" ph="1"/>
    </row>
    <row r="4409" spans="8:8" ht="31" customHeight="1" x14ac:dyDescent="0.2">
      <c r="H4409" s="26" ph="1"/>
    </row>
    <row r="4410" spans="8:8" ht="31" customHeight="1" x14ac:dyDescent="0.2">
      <c r="H4410" s="26" ph="1"/>
    </row>
    <row r="4411" spans="8:8" ht="31" customHeight="1" x14ac:dyDescent="0.2">
      <c r="H4411" s="26" ph="1"/>
    </row>
    <row r="4412" spans="8:8" ht="31" customHeight="1" x14ac:dyDescent="0.2">
      <c r="H4412" s="26" ph="1"/>
    </row>
    <row r="4413" spans="8:8" ht="31" customHeight="1" x14ac:dyDescent="0.2">
      <c r="H4413" s="26" ph="1"/>
    </row>
    <row r="4414" spans="8:8" ht="31" customHeight="1" x14ac:dyDescent="0.2">
      <c r="H4414" s="26" ph="1"/>
    </row>
    <row r="4415" spans="8:8" ht="31" customHeight="1" x14ac:dyDescent="0.2">
      <c r="H4415" s="26" ph="1"/>
    </row>
    <row r="4416" spans="8:8" ht="31" customHeight="1" x14ac:dyDescent="0.2">
      <c r="H4416" s="26" ph="1"/>
    </row>
    <row r="4417" spans="8:8" ht="31" customHeight="1" x14ac:dyDescent="0.2">
      <c r="H4417" s="26" ph="1"/>
    </row>
    <row r="4418" spans="8:8" ht="31" customHeight="1" x14ac:dyDescent="0.2">
      <c r="H4418" s="26" ph="1"/>
    </row>
    <row r="4419" spans="8:8" ht="31" customHeight="1" x14ac:dyDescent="0.2">
      <c r="H4419" s="26" ph="1"/>
    </row>
    <row r="4420" spans="8:8" ht="31" customHeight="1" x14ac:dyDescent="0.2">
      <c r="H4420" s="26" ph="1"/>
    </row>
    <row r="4421" spans="8:8" ht="31" customHeight="1" x14ac:dyDescent="0.2">
      <c r="H4421" s="26" ph="1"/>
    </row>
    <row r="4422" spans="8:8" ht="31" customHeight="1" x14ac:dyDescent="0.2">
      <c r="H4422" s="26" ph="1"/>
    </row>
    <row r="4423" spans="8:8" ht="31" customHeight="1" x14ac:dyDescent="0.2">
      <c r="H4423" s="26" ph="1"/>
    </row>
    <row r="4424" spans="8:8" ht="31" customHeight="1" x14ac:dyDescent="0.2">
      <c r="H4424" s="26" ph="1"/>
    </row>
    <row r="4425" spans="8:8" ht="31" customHeight="1" x14ac:dyDescent="0.2">
      <c r="H4425" s="26" ph="1"/>
    </row>
    <row r="4426" spans="8:8" ht="31" customHeight="1" x14ac:dyDescent="0.2">
      <c r="H4426" s="26" ph="1"/>
    </row>
    <row r="4427" spans="8:8" ht="31" customHeight="1" x14ac:dyDescent="0.2">
      <c r="H4427" s="26" ph="1"/>
    </row>
    <row r="4428" spans="8:8" ht="31" customHeight="1" x14ac:dyDescent="0.2">
      <c r="H4428" s="26" ph="1"/>
    </row>
    <row r="4429" spans="8:8" ht="31" customHeight="1" x14ac:dyDescent="0.2">
      <c r="H4429" s="26" ph="1"/>
    </row>
    <row r="4430" spans="8:8" ht="31" customHeight="1" x14ac:dyDescent="0.2">
      <c r="H4430" s="26" ph="1"/>
    </row>
    <row r="4431" spans="8:8" ht="31" customHeight="1" x14ac:dyDescent="0.2">
      <c r="H4431" s="26" ph="1"/>
    </row>
    <row r="4432" spans="8:8" ht="31" customHeight="1" x14ac:dyDescent="0.2">
      <c r="H4432" s="26" ph="1"/>
    </row>
    <row r="4433" spans="8:8" ht="31" customHeight="1" x14ac:dyDescent="0.2">
      <c r="H4433" s="26" ph="1"/>
    </row>
    <row r="4434" spans="8:8" ht="31" customHeight="1" x14ac:dyDescent="0.2">
      <c r="H4434" s="26" ph="1"/>
    </row>
    <row r="4435" spans="8:8" ht="31" customHeight="1" x14ac:dyDescent="0.2">
      <c r="H4435" s="26" ph="1"/>
    </row>
    <row r="4436" spans="8:8" ht="31" customHeight="1" x14ac:dyDescent="0.2">
      <c r="H4436" s="26" ph="1"/>
    </row>
    <row r="4437" spans="8:8" ht="31" customHeight="1" x14ac:dyDescent="0.2">
      <c r="H4437" s="26" ph="1"/>
    </row>
    <row r="4438" spans="8:8" ht="31" customHeight="1" x14ac:dyDescent="0.2">
      <c r="H4438" s="26" ph="1"/>
    </row>
    <row r="4439" spans="8:8" ht="31" customHeight="1" x14ac:dyDescent="0.2">
      <c r="H4439" s="26" ph="1"/>
    </row>
    <row r="4440" spans="8:8" ht="31" customHeight="1" x14ac:dyDescent="0.2">
      <c r="H4440" s="26" ph="1"/>
    </row>
    <row r="4441" spans="8:8" ht="31" customHeight="1" x14ac:dyDescent="0.2">
      <c r="H4441" s="26" ph="1"/>
    </row>
    <row r="4442" spans="8:8" ht="31" customHeight="1" x14ac:dyDescent="0.2">
      <c r="H4442" s="26" ph="1"/>
    </row>
    <row r="4443" spans="8:8" ht="31" customHeight="1" x14ac:dyDescent="0.2">
      <c r="H4443" s="26" ph="1"/>
    </row>
    <row r="4444" spans="8:8" ht="31" customHeight="1" x14ac:dyDescent="0.2">
      <c r="H4444" s="26" ph="1"/>
    </row>
    <row r="4445" spans="8:8" ht="31" customHeight="1" x14ac:dyDescent="0.2">
      <c r="H4445" s="26" ph="1"/>
    </row>
    <row r="4446" spans="8:8" ht="31" customHeight="1" x14ac:dyDescent="0.2">
      <c r="H4446" s="26" ph="1"/>
    </row>
    <row r="4447" spans="8:8" ht="31" customHeight="1" x14ac:dyDescent="0.2">
      <c r="H4447" s="26" ph="1"/>
    </row>
    <row r="4448" spans="8:8" ht="31" customHeight="1" x14ac:dyDescent="0.2">
      <c r="H4448" s="26" ph="1"/>
    </row>
    <row r="4449" spans="8:8" ht="31" customHeight="1" x14ac:dyDescent="0.2">
      <c r="H4449" s="26" ph="1"/>
    </row>
    <row r="4450" spans="8:8" ht="31" customHeight="1" x14ac:dyDescent="0.2">
      <c r="H4450" s="26" ph="1"/>
    </row>
    <row r="4451" spans="8:8" ht="31" customHeight="1" x14ac:dyDescent="0.2">
      <c r="H4451" s="26" ph="1"/>
    </row>
    <row r="4452" spans="8:8" ht="31" customHeight="1" x14ac:dyDescent="0.2">
      <c r="H4452" s="26" ph="1"/>
    </row>
    <row r="4453" spans="8:8" ht="31" customHeight="1" x14ac:dyDescent="0.2">
      <c r="H4453" s="26" ph="1"/>
    </row>
    <row r="4454" spans="8:8" ht="31" customHeight="1" x14ac:dyDescent="0.2">
      <c r="H4454" s="26" ph="1"/>
    </row>
    <row r="4455" spans="8:8" ht="31" customHeight="1" x14ac:dyDescent="0.2">
      <c r="H4455" s="26" ph="1"/>
    </row>
    <row r="4456" spans="8:8" ht="31" customHeight="1" x14ac:dyDescent="0.2">
      <c r="H4456" s="26" ph="1"/>
    </row>
    <row r="4457" spans="8:8" ht="31" customHeight="1" x14ac:dyDescent="0.2">
      <c r="H4457" s="26" ph="1"/>
    </row>
    <row r="4458" spans="8:8" ht="31" customHeight="1" x14ac:dyDescent="0.2">
      <c r="H4458" s="26" ph="1"/>
    </row>
    <row r="4459" spans="8:8" ht="31" customHeight="1" x14ac:dyDescent="0.2">
      <c r="H4459" s="26" ph="1"/>
    </row>
    <row r="4460" spans="8:8" ht="31" customHeight="1" x14ac:dyDescent="0.2">
      <c r="H4460" s="26" ph="1"/>
    </row>
    <row r="4461" spans="8:8" ht="31" customHeight="1" x14ac:dyDescent="0.2">
      <c r="H4461" s="26" ph="1"/>
    </row>
    <row r="4462" spans="8:8" ht="31" customHeight="1" x14ac:dyDescent="0.2">
      <c r="H4462" s="26" ph="1"/>
    </row>
    <row r="4463" spans="8:8" ht="31" customHeight="1" x14ac:dyDescent="0.2">
      <c r="H4463" s="26" ph="1"/>
    </row>
    <row r="4464" spans="8:8" ht="31" customHeight="1" x14ac:dyDescent="0.2">
      <c r="H4464" s="26" ph="1"/>
    </row>
    <row r="4465" spans="8:8" ht="31" customHeight="1" x14ac:dyDescent="0.2">
      <c r="H4465" s="26" ph="1"/>
    </row>
    <row r="4466" spans="8:8" ht="31" customHeight="1" x14ac:dyDescent="0.2">
      <c r="H4466" s="26" ph="1"/>
    </row>
    <row r="4467" spans="8:8" ht="31" customHeight="1" x14ac:dyDescent="0.2">
      <c r="H4467" s="26" ph="1"/>
    </row>
    <row r="4468" spans="8:8" ht="31" customHeight="1" x14ac:dyDescent="0.2">
      <c r="H4468" s="26" ph="1"/>
    </row>
    <row r="4469" spans="8:8" ht="31" customHeight="1" x14ac:dyDescent="0.2">
      <c r="H4469" s="26" ph="1"/>
    </row>
    <row r="4470" spans="8:8" ht="31" customHeight="1" x14ac:dyDescent="0.2">
      <c r="H4470" s="26" ph="1"/>
    </row>
    <row r="4471" spans="8:8" ht="31" customHeight="1" x14ac:dyDescent="0.2">
      <c r="H4471" s="26" ph="1"/>
    </row>
    <row r="4472" spans="8:8" ht="31" customHeight="1" x14ac:dyDescent="0.2">
      <c r="H4472" s="26" ph="1"/>
    </row>
    <row r="4473" spans="8:8" ht="31" customHeight="1" x14ac:dyDescent="0.2">
      <c r="H4473" s="26" ph="1"/>
    </row>
    <row r="4474" spans="8:8" ht="31" customHeight="1" x14ac:dyDescent="0.2">
      <c r="H4474" s="26" ph="1"/>
    </row>
    <row r="4475" spans="8:8" ht="31" customHeight="1" x14ac:dyDescent="0.2">
      <c r="H4475" s="26" ph="1"/>
    </row>
    <row r="4476" spans="8:8" ht="31" customHeight="1" x14ac:dyDescent="0.2">
      <c r="H4476" s="26" ph="1"/>
    </row>
    <row r="4477" spans="8:8" ht="31" customHeight="1" x14ac:dyDescent="0.2">
      <c r="H4477" s="26" ph="1"/>
    </row>
    <row r="4478" spans="8:8" ht="31" customHeight="1" x14ac:dyDescent="0.2">
      <c r="H4478" s="26" ph="1"/>
    </row>
    <row r="4479" spans="8:8" ht="31" customHeight="1" x14ac:dyDescent="0.2">
      <c r="H4479" s="26" ph="1"/>
    </row>
    <row r="4480" spans="8:8" ht="31" customHeight="1" x14ac:dyDescent="0.2">
      <c r="H4480" s="26" ph="1"/>
    </row>
    <row r="4481" spans="8:8" ht="31" customHeight="1" x14ac:dyDescent="0.2">
      <c r="H4481" s="26" ph="1"/>
    </row>
    <row r="4482" spans="8:8" ht="31" customHeight="1" x14ac:dyDescent="0.2">
      <c r="H4482" s="26" ph="1"/>
    </row>
    <row r="4483" spans="8:8" ht="31" customHeight="1" x14ac:dyDescent="0.2">
      <c r="H4483" s="26" ph="1"/>
    </row>
    <row r="4484" spans="8:8" ht="31" customHeight="1" x14ac:dyDescent="0.2">
      <c r="H4484" s="26" ph="1"/>
    </row>
    <row r="4485" spans="8:8" ht="31" customHeight="1" x14ac:dyDescent="0.2">
      <c r="H4485" s="26" ph="1"/>
    </row>
    <row r="4486" spans="8:8" ht="31" customHeight="1" x14ac:dyDescent="0.2">
      <c r="H4486" s="26" ph="1"/>
    </row>
    <row r="4487" spans="8:8" ht="31" customHeight="1" x14ac:dyDescent="0.2">
      <c r="H4487" s="26" ph="1"/>
    </row>
    <row r="4488" spans="8:8" ht="31" customHeight="1" x14ac:dyDescent="0.2">
      <c r="H4488" s="26" ph="1"/>
    </row>
    <row r="4489" spans="8:8" ht="31" customHeight="1" x14ac:dyDescent="0.2">
      <c r="H4489" s="26" ph="1"/>
    </row>
    <row r="4490" spans="8:8" ht="31" customHeight="1" x14ac:dyDescent="0.2">
      <c r="H4490" s="26" ph="1"/>
    </row>
    <row r="4491" spans="8:8" ht="31" customHeight="1" x14ac:dyDescent="0.2">
      <c r="H4491" s="26" ph="1"/>
    </row>
    <row r="4492" spans="8:8" ht="31" customHeight="1" x14ac:dyDescent="0.2">
      <c r="H4492" s="26" ph="1"/>
    </row>
    <row r="4493" spans="8:8" ht="31" customHeight="1" x14ac:dyDescent="0.2">
      <c r="H4493" s="26" ph="1"/>
    </row>
    <row r="4494" spans="8:8" ht="31" customHeight="1" x14ac:dyDescent="0.2">
      <c r="H4494" s="26" ph="1"/>
    </row>
    <row r="4495" spans="8:8" ht="31" customHeight="1" x14ac:dyDescent="0.2">
      <c r="H4495" s="26" ph="1"/>
    </row>
    <row r="4496" spans="8:8" ht="31" customHeight="1" x14ac:dyDescent="0.2">
      <c r="H4496" s="26" ph="1"/>
    </row>
    <row r="4497" spans="8:8" ht="31" customHeight="1" x14ac:dyDescent="0.2">
      <c r="H4497" s="26" ph="1"/>
    </row>
    <row r="4498" spans="8:8" ht="31" customHeight="1" x14ac:dyDescent="0.2">
      <c r="H4498" s="26" ph="1"/>
    </row>
    <row r="4499" spans="8:8" ht="31" customHeight="1" x14ac:dyDescent="0.2">
      <c r="H4499" s="26" ph="1"/>
    </row>
    <row r="4500" spans="8:8" ht="31" customHeight="1" x14ac:dyDescent="0.2">
      <c r="H4500" s="26" ph="1"/>
    </row>
    <row r="4501" spans="8:8" ht="31" customHeight="1" x14ac:dyDescent="0.2">
      <c r="H4501" s="26" ph="1"/>
    </row>
    <row r="4502" spans="8:8" ht="31" customHeight="1" x14ac:dyDescent="0.2">
      <c r="H4502" s="26" ph="1"/>
    </row>
    <row r="4503" spans="8:8" ht="31" customHeight="1" x14ac:dyDescent="0.2">
      <c r="H4503" s="26" ph="1"/>
    </row>
    <row r="4504" spans="8:8" ht="31" customHeight="1" x14ac:dyDescent="0.2">
      <c r="H4504" s="26" ph="1"/>
    </row>
    <row r="4505" spans="8:8" ht="31" customHeight="1" x14ac:dyDescent="0.2">
      <c r="H4505" s="26" ph="1"/>
    </row>
    <row r="4506" spans="8:8" ht="31" customHeight="1" x14ac:dyDescent="0.2">
      <c r="H4506" s="26" ph="1"/>
    </row>
    <row r="4507" spans="8:8" ht="31" customHeight="1" x14ac:dyDescent="0.2">
      <c r="H4507" s="26" ph="1"/>
    </row>
    <row r="4508" spans="8:8" ht="31" customHeight="1" x14ac:dyDescent="0.2">
      <c r="H4508" s="26" ph="1"/>
    </row>
    <row r="4509" spans="8:8" ht="31" customHeight="1" x14ac:dyDescent="0.2">
      <c r="H4509" s="26" ph="1"/>
    </row>
    <row r="4510" spans="8:8" ht="31" customHeight="1" x14ac:dyDescent="0.2">
      <c r="H4510" s="26" ph="1"/>
    </row>
    <row r="4511" spans="8:8" ht="31" customHeight="1" x14ac:dyDescent="0.2">
      <c r="H4511" s="26" ph="1"/>
    </row>
    <row r="4512" spans="8:8" ht="31" customHeight="1" x14ac:dyDescent="0.2">
      <c r="H4512" s="26" ph="1"/>
    </row>
    <row r="4513" spans="8:8" ht="31" customHeight="1" x14ac:dyDescent="0.2">
      <c r="H4513" s="26" ph="1"/>
    </row>
    <row r="4514" spans="8:8" ht="31" customHeight="1" x14ac:dyDescent="0.2">
      <c r="H4514" s="26" ph="1"/>
    </row>
    <row r="4515" spans="8:8" ht="31" customHeight="1" x14ac:dyDescent="0.2">
      <c r="H4515" s="26" ph="1"/>
    </row>
    <row r="4516" spans="8:8" ht="31" customHeight="1" x14ac:dyDescent="0.2">
      <c r="H4516" s="26" ph="1"/>
    </row>
    <row r="4517" spans="8:8" ht="31" customHeight="1" x14ac:dyDescent="0.2">
      <c r="H4517" s="26" ph="1"/>
    </row>
    <row r="4518" spans="8:8" ht="31" customHeight="1" x14ac:dyDescent="0.2">
      <c r="H4518" s="26" ph="1"/>
    </row>
    <row r="4519" spans="8:8" ht="31" customHeight="1" x14ac:dyDescent="0.2">
      <c r="H4519" s="26" ph="1"/>
    </row>
    <row r="4520" spans="8:8" ht="31" customHeight="1" x14ac:dyDescent="0.2">
      <c r="H4520" s="26" ph="1"/>
    </row>
    <row r="4521" spans="8:8" ht="31" customHeight="1" x14ac:dyDescent="0.2">
      <c r="H4521" s="26" ph="1"/>
    </row>
    <row r="4522" spans="8:8" ht="31" customHeight="1" x14ac:dyDescent="0.2">
      <c r="H4522" s="26" ph="1"/>
    </row>
    <row r="4523" spans="8:8" ht="31" customHeight="1" x14ac:dyDescent="0.2">
      <c r="H4523" s="26" ph="1"/>
    </row>
    <row r="4524" spans="8:8" ht="31" customHeight="1" x14ac:dyDescent="0.2">
      <c r="H4524" s="26" ph="1"/>
    </row>
    <row r="4525" spans="8:8" ht="31" customHeight="1" x14ac:dyDescent="0.2">
      <c r="H4525" s="26" ph="1"/>
    </row>
    <row r="4526" spans="8:8" ht="31" customHeight="1" x14ac:dyDescent="0.2">
      <c r="H4526" s="26" ph="1"/>
    </row>
    <row r="4527" spans="8:8" ht="31" customHeight="1" x14ac:dyDescent="0.2">
      <c r="H4527" s="26" ph="1"/>
    </row>
    <row r="4528" spans="8:8" ht="31" customHeight="1" x14ac:dyDescent="0.2">
      <c r="H4528" s="26" ph="1"/>
    </row>
    <row r="4529" spans="8:8" ht="31" customHeight="1" x14ac:dyDescent="0.2">
      <c r="H4529" s="26" ph="1"/>
    </row>
    <row r="4530" spans="8:8" ht="31" customHeight="1" x14ac:dyDescent="0.2">
      <c r="H4530" s="26" ph="1"/>
    </row>
    <row r="4531" spans="8:8" ht="31" customHeight="1" x14ac:dyDescent="0.2">
      <c r="H4531" s="26" ph="1"/>
    </row>
    <row r="4532" spans="8:8" ht="31" customHeight="1" x14ac:dyDescent="0.2">
      <c r="H4532" s="26" ph="1"/>
    </row>
    <row r="4533" spans="8:8" ht="31" customHeight="1" x14ac:dyDescent="0.2">
      <c r="H4533" s="26" ph="1"/>
    </row>
    <row r="4534" spans="8:8" ht="31" customHeight="1" x14ac:dyDescent="0.2">
      <c r="H4534" s="26" ph="1"/>
    </row>
    <row r="4535" spans="8:8" ht="31" customHeight="1" x14ac:dyDescent="0.2">
      <c r="H4535" s="26" ph="1"/>
    </row>
    <row r="4536" spans="8:8" ht="31" customHeight="1" x14ac:dyDescent="0.2">
      <c r="H4536" s="26" ph="1"/>
    </row>
    <row r="4537" spans="8:8" ht="31" customHeight="1" x14ac:dyDescent="0.2">
      <c r="H4537" s="26" ph="1"/>
    </row>
    <row r="4538" spans="8:8" ht="31" customHeight="1" x14ac:dyDescent="0.2">
      <c r="H4538" s="26" ph="1"/>
    </row>
    <row r="4539" spans="8:8" ht="31" customHeight="1" x14ac:dyDescent="0.2">
      <c r="H4539" s="26" ph="1"/>
    </row>
    <row r="4540" spans="8:8" ht="31" customHeight="1" x14ac:dyDescent="0.2">
      <c r="H4540" s="26" ph="1"/>
    </row>
    <row r="4541" spans="8:8" ht="31" customHeight="1" x14ac:dyDescent="0.2">
      <c r="H4541" s="26" ph="1"/>
    </row>
    <row r="4542" spans="8:8" ht="31" customHeight="1" x14ac:dyDescent="0.2">
      <c r="H4542" s="26" ph="1"/>
    </row>
    <row r="4543" spans="8:8" ht="31" customHeight="1" x14ac:dyDescent="0.2">
      <c r="H4543" s="26" ph="1"/>
    </row>
    <row r="4544" spans="8:8" ht="31" customHeight="1" x14ac:dyDescent="0.2">
      <c r="H4544" s="26" ph="1"/>
    </row>
    <row r="4545" spans="8:8" ht="31" customHeight="1" x14ac:dyDescent="0.2">
      <c r="H4545" s="26" ph="1"/>
    </row>
    <row r="4546" spans="8:8" ht="31" customHeight="1" x14ac:dyDescent="0.2">
      <c r="H4546" s="26" ph="1"/>
    </row>
    <row r="4547" spans="8:8" ht="31" customHeight="1" x14ac:dyDescent="0.2">
      <c r="H4547" s="26" ph="1"/>
    </row>
    <row r="4548" spans="8:8" ht="31" customHeight="1" x14ac:dyDescent="0.2">
      <c r="H4548" s="26" ph="1"/>
    </row>
    <row r="4549" spans="8:8" ht="31" customHeight="1" x14ac:dyDescent="0.2">
      <c r="H4549" s="26" ph="1"/>
    </row>
    <row r="4550" spans="8:8" ht="31" customHeight="1" x14ac:dyDescent="0.2">
      <c r="H4550" s="26" ph="1"/>
    </row>
    <row r="4551" spans="8:8" ht="31" customHeight="1" x14ac:dyDescent="0.2">
      <c r="H4551" s="26" ph="1"/>
    </row>
    <row r="4552" spans="8:8" ht="31" customHeight="1" x14ac:dyDescent="0.2">
      <c r="H4552" s="26" ph="1"/>
    </row>
    <row r="4553" spans="8:8" ht="31" customHeight="1" x14ac:dyDescent="0.2">
      <c r="H4553" s="26" ph="1"/>
    </row>
    <row r="4554" spans="8:8" ht="31" customHeight="1" x14ac:dyDescent="0.2">
      <c r="H4554" s="26" ph="1"/>
    </row>
    <row r="4555" spans="8:8" ht="31" customHeight="1" x14ac:dyDescent="0.2">
      <c r="H4555" s="26" ph="1"/>
    </row>
    <row r="4556" spans="8:8" ht="31" customHeight="1" x14ac:dyDescent="0.2">
      <c r="H4556" s="26" ph="1"/>
    </row>
    <row r="4557" spans="8:8" ht="31" customHeight="1" x14ac:dyDescent="0.2">
      <c r="H4557" s="26" ph="1"/>
    </row>
    <row r="4558" spans="8:8" ht="31" customHeight="1" x14ac:dyDescent="0.2">
      <c r="H4558" s="26" ph="1"/>
    </row>
    <row r="4559" spans="8:8" ht="31" customHeight="1" x14ac:dyDescent="0.2">
      <c r="H4559" s="26" ph="1"/>
    </row>
    <row r="4560" spans="8:8" ht="31" customHeight="1" x14ac:dyDescent="0.2">
      <c r="H4560" s="26" ph="1"/>
    </row>
    <row r="4561" spans="8:8" ht="31" customHeight="1" x14ac:dyDescent="0.2">
      <c r="H4561" s="26" ph="1"/>
    </row>
    <row r="4562" spans="8:8" ht="31" customHeight="1" x14ac:dyDescent="0.2">
      <c r="H4562" s="26" ph="1"/>
    </row>
    <row r="4563" spans="8:8" ht="31" customHeight="1" x14ac:dyDescent="0.2">
      <c r="H4563" s="26" ph="1"/>
    </row>
    <row r="4564" spans="8:8" ht="31" customHeight="1" x14ac:dyDescent="0.2">
      <c r="H4564" s="26" ph="1"/>
    </row>
    <row r="4565" spans="8:8" ht="31" customHeight="1" x14ac:dyDescent="0.2">
      <c r="H4565" s="26" ph="1"/>
    </row>
    <row r="4566" spans="8:8" ht="31" customHeight="1" x14ac:dyDescent="0.2">
      <c r="H4566" s="26" ph="1"/>
    </row>
    <row r="4567" spans="8:8" ht="31" customHeight="1" x14ac:dyDescent="0.2">
      <c r="H4567" s="26" ph="1"/>
    </row>
    <row r="4568" spans="8:8" ht="31" customHeight="1" x14ac:dyDescent="0.2">
      <c r="H4568" s="26" ph="1"/>
    </row>
    <row r="4569" spans="8:8" ht="31" customHeight="1" x14ac:dyDescent="0.2">
      <c r="H4569" s="26" ph="1"/>
    </row>
    <row r="4570" spans="8:8" ht="31" customHeight="1" x14ac:dyDescent="0.2">
      <c r="H4570" s="26" ph="1"/>
    </row>
    <row r="4571" spans="8:8" ht="31" customHeight="1" x14ac:dyDescent="0.2">
      <c r="H4571" s="26" ph="1"/>
    </row>
    <row r="4572" spans="8:8" ht="31" customHeight="1" x14ac:dyDescent="0.2">
      <c r="H4572" s="26" ph="1"/>
    </row>
    <row r="4573" spans="8:8" ht="31" customHeight="1" x14ac:dyDescent="0.2">
      <c r="H4573" s="26" ph="1"/>
    </row>
    <row r="4574" spans="8:8" ht="31" customHeight="1" x14ac:dyDescent="0.2">
      <c r="H4574" s="26" ph="1"/>
    </row>
    <row r="4575" spans="8:8" ht="31" customHeight="1" x14ac:dyDescent="0.2">
      <c r="H4575" s="26" ph="1"/>
    </row>
    <row r="4576" spans="8:8" ht="31" customHeight="1" x14ac:dyDescent="0.2">
      <c r="H4576" s="26" ph="1"/>
    </row>
    <row r="4577" spans="8:8" ht="31" customHeight="1" x14ac:dyDescent="0.2">
      <c r="H4577" s="26" ph="1"/>
    </row>
    <row r="4578" spans="8:8" ht="31" customHeight="1" x14ac:dyDescent="0.2">
      <c r="H4578" s="26" ph="1"/>
    </row>
    <row r="4579" spans="8:8" ht="31" customHeight="1" x14ac:dyDescent="0.2">
      <c r="H4579" s="26" ph="1"/>
    </row>
    <row r="4580" spans="8:8" ht="31" customHeight="1" x14ac:dyDescent="0.2">
      <c r="H4580" s="26" ph="1"/>
    </row>
    <row r="4581" spans="8:8" ht="31" customHeight="1" x14ac:dyDescent="0.2">
      <c r="H4581" s="26" ph="1"/>
    </row>
    <row r="4582" spans="8:8" ht="31" customHeight="1" x14ac:dyDescent="0.2">
      <c r="H4582" s="26" ph="1"/>
    </row>
    <row r="4583" spans="8:8" ht="31" customHeight="1" x14ac:dyDescent="0.2">
      <c r="H4583" s="26" ph="1"/>
    </row>
    <row r="4584" spans="8:8" ht="31" customHeight="1" x14ac:dyDescent="0.2">
      <c r="H4584" s="26" ph="1"/>
    </row>
    <row r="4585" spans="8:8" ht="31" customHeight="1" x14ac:dyDescent="0.2">
      <c r="H4585" s="26" ph="1"/>
    </row>
    <row r="4586" spans="8:8" ht="31" customHeight="1" x14ac:dyDescent="0.2">
      <c r="H4586" s="26" ph="1"/>
    </row>
    <row r="4587" spans="8:8" ht="31" customHeight="1" x14ac:dyDescent="0.2">
      <c r="H4587" s="26" ph="1"/>
    </row>
    <row r="4588" spans="8:8" ht="31" customHeight="1" x14ac:dyDescent="0.2">
      <c r="H4588" s="26" ph="1"/>
    </row>
    <row r="4589" spans="8:8" ht="31" customHeight="1" x14ac:dyDescent="0.2">
      <c r="H4589" s="26" ph="1"/>
    </row>
    <row r="4590" spans="8:8" ht="31" customHeight="1" x14ac:dyDescent="0.2">
      <c r="H4590" s="26" ph="1"/>
    </row>
    <row r="4591" spans="8:8" ht="31" customHeight="1" x14ac:dyDescent="0.2">
      <c r="H4591" s="26" ph="1"/>
    </row>
    <row r="4592" spans="8:8" ht="31" customHeight="1" x14ac:dyDescent="0.2">
      <c r="H4592" s="26" ph="1"/>
    </row>
    <row r="4593" spans="8:8" ht="31" customHeight="1" x14ac:dyDescent="0.2">
      <c r="H4593" s="26" ph="1"/>
    </row>
    <row r="4594" spans="8:8" ht="31" customHeight="1" x14ac:dyDescent="0.2">
      <c r="H4594" s="26" ph="1"/>
    </row>
    <row r="4595" spans="8:8" ht="31" customHeight="1" x14ac:dyDescent="0.2">
      <c r="H4595" s="26" ph="1"/>
    </row>
    <row r="4596" spans="8:8" ht="31" customHeight="1" x14ac:dyDescent="0.2">
      <c r="H4596" s="26" ph="1"/>
    </row>
    <row r="4597" spans="8:8" ht="31" customHeight="1" x14ac:dyDescent="0.2">
      <c r="H4597" s="26" ph="1"/>
    </row>
    <row r="4598" spans="8:8" ht="31" customHeight="1" x14ac:dyDescent="0.2">
      <c r="H4598" s="26" ph="1"/>
    </row>
    <row r="4599" spans="8:8" ht="31" customHeight="1" x14ac:dyDescent="0.2">
      <c r="H4599" s="26" ph="1"/>
    </row>
    <row r="4600" spans="8:8" ht="31" customHeight="1" x14ac:dyDescent="0.2">
      <c r="H4600" s="26" ph="1"/>
    </row>
    <row r="4601" spans="8:8" ht="31" customHeight="1" x14ac:dyDescent="0.2">
      <c r="H4601" s="26" ph="1"/>
    </row>
    <row r="4602" spans="8:8" ht="31" customHeight="1" x14ac:dyDescent="0.2">
      <c r="H4602" s="26" ph="1"/>
    </row>
    <row r="4603" spans="8:8" ht="31" customHeight="1" x14ac:dyDescent="0.2">
      <c r="H4603" s="26" ph="1"/>
    </row>
    <row r="4604" spans="8:8" ht="31" customHeight="1" x14ac:dyDescent="0.2">
      <c r="H4604" s="26" ph="1"/>
    </row>
    <row r="4605" spans="8:8" ht="31" customHeight="1" x14ac:dyDescent="0.2">
      <c r="H4605" s="26" ph="1"/>
    </row>
    <row r="4606" spans="8:8" ht="31" customHeight="1" x14ac:dyDescent="0.2">
      <c r="H4606" s="26" ph="1"/>
    </row>
    <row r="4607" spans="8:8" ht="31" customHeight="1" x14ac:dyDescent="0.2">
      <c r="H4607" s="26" ph="1"/>
    </row>
    <row r="4608" spans="8:8" ht="31" customHeight="1" x14ac:dyDescent="0.2">
      <c r="H4608" s="26" ph="1"/>
    </row>
    <row r="4609" spans="8:8" ht="31" customHeight="1" x14ac:dyDescent="0.2">
      <c r="H4609" s="26" ph="1"/>
    </row>
    <row r="4610" spans="8:8" ht="31" customHeight="1" x14ac:dyDescent="0.2">
      <c r="H4610" s="26" ph="1"/>
    </row>
    <row r="4611" spans="8:8" ht="31" customHeight="1" x14ac:dyDescent="0.2">
      <c r="H4611" s="26" ph="1"/>
    </row>
    <row r="4612" spans="8:8" ht="31" customHeight="1" x14ac:dyDescent="0.2">
      <c r="H4612" s="26" ph="1"/>
    </row>
    <row r="4613" spans="8:8" ht="31" customHeight="1" x14ac:dyDescent="0.2">
      <c r="H4613" s="26" ph="1"/>
    </row>
    <row r="4614" spans="8:8" ht="31" customHeight="1" x14ac:dyDescent="0.2">
      <c r="H4614" s="26" ph="1"/>
    </row>
    <row r="4615" spans="8:8" ht="31" customHeight="1" x14ac:dyDescent="0.2">
      <c r="H4615" s="26" ph="1"/>
    </row>
    <row r="4616" spans="8:8" ht="31" customHeight="1" x14ac:dyDescent="0.2">
      <c r="H4616" s="26" ph="1"/>
    </row>
    <row r="4617" spans="8:8" ht="31" customHeight="1" x14ac:dyDescent="0.2">
      <c r="H4617" s="26" ph="1"/>
    </row>
    <row r="4618" spans="8:8" ht="31" customHeight="1" x14ac:dyDescent="0.2">
      <c r="H4618" s="26" ph="1"/>
    </row>
    <row r="4619" spans="8:8" ht="31" customHeight="1" x14ac:dyDescent="0.2">
      <c r="H4619" s="26" ph="1"/>
    </row>
    <row r="4620" spans="8:8" ht="31" customHeight="1" x14ac:dyDescent="0.2">
      <c r="H4620" s="26" ph="1"/>
    </row>
    <row r="4621" spans="8:8" ht="31" customHeight="1" x14ac:dyDescent="0.2">
      <c r="H4621" s="26" ph="1"/>
    </row>
    <row r="4622" spans="8:8" ht="31" customHeight="1" x14ac:dyDescent="0.2">
      <c r="H4622" s="26" ph="1"/>
    </row>
    <row r="4623" spans="8:8" ht="31" customHeight="1" x14ac:dyDescent="0.2">
      <c r="H4623" s="26" ph="1"/>
    </row>
    <row r="4624" spans="8:8" ht="31" customHeight="1" x14ac:dyDescent="0.2">
      <c r="H4624" s="26" ph="1"/>
    </row>
    <row r="4625" spans="8:8" ht="31" customHeight="1" x14ac:dyDescent="0.2">
      <c r="H4625" s="26" ph="1"/>
    </row>
    <row r="4626" spans="8:8" ht="31" customHeight="1" x14ac:dyDescent="0.2">
      <c r="H4626" s="26" ph="1"/>
    </row>
    <row r="4627" spans="8:8" ht="31" customHeight="1" x14ac:dyDescent="0.2">
      <c r="H4627" s="26" ph="1"/>
    </row>
    <row r="4628" spans="8:8" ht="31" customHeight="1" x14ac:dyDescent="0.2">
      <c r="H4628" s="26" ph="1"/>
    </row>
    <row r="4629" spans="8:8" ht="31" customHeight="1" x14ac:dyDescent="0.2">
      <c r="H4629" s="26" ph="1"/>
    </row>
    <row r="4630" spans="8:8" ht="31" customHeight="1" x14ac:dyDescent="0.2">
      <c r="H4630" s="26" ph="1"/>
    </row>
    <row r="4631" spans="8:8" ht="31" customHeight="1" x14ac:dyDescent="0.2">
      <c r="H4631" s="26" ph="1"/>
    </row>
    <row r="4632" spans="8:8" ht="31" customHeight="1" x14ac:dyDescent="0.2">
      <c r="H4632" s="26" ph="1"/>
    </row>
    <row r="4633" spans="8:8" ht="31" customHeight="1" x14ac:dyDescent="0.2">
      <c r="H4633" s="26" ph="1"/>
    </row>
    <row r="4634" spans="8:8" ht="31" customHeight="1" x14ac:dyDescent="0.2">
      <c r="H4634" s="26" ph="1"/>
    </row>
    <row r="4635" spans="8:8" ht="31" customHeight="1" x14ac:dyDescent="0.2">
      <c r="H4635" s="26" ph="1"/>
    </row>
    <row r="4636" spans="8:8" ht="31" customHeight="1" x14ac:dyDescent="0.2">
      <c r="H4636" s="26" ph="1"/>
    </row>
    <row r="4637" spans="8:8" ht="31" customHeight="1" x14ac:dyDescent="0.2">
      <c r="H4637" s="26" ph="1"/>
    </row>
    <row r="4638" spans="8:8" ht="31" customHeight="1" x14ac:dyDescent="0.2">
      <c r="H4638" s="26" ph="1"/>
    </row>
    <row r="4639" spans="8:8" ht="31" customHeight="1" x14ac:dyDescent="0.2">
      <c r="H4639" s="26" ph="1"/>
    </row>
    <row r="4640" spans="8:8" ht="31" customHeight="1" x14ac:dyDescent="0.2">
      <c r="H4640" s="26" ph="1"/>
    </row>
    <row r="4641" spans="8:8" ht="31" customHeight="1" x14ac:dyDescent="0.2">
      <c r="H4641" s="26" ph="1"/>
    </row>
    <row r="4642" spans="8:8" ht="31" customHeight="1" x14ac:dyDescent="0.2">
      <c r="H4642" s="26" ph="1"/>
    </row>
    <row r="4643" spans="8:8" ht="31" customHeight="1" x14ac:dyDescent="0.2">
      <c r="H4643" s="26" ph="1"/>
    </row>
    <row r="4644" spans="8:8" ht="31" customHeight="1" x14ac:dyDescent="0.2">
      <c r="H4644" s="26" ph="1"/>
    </row>
    <row r="4645" spans="8:8" ht="31" customHeight="1" x14ac:dyDescent="0.2">
      <c r="H4645" s="26" ph="1"/>
    </row>
    <row r="4646" spans="8:8" ht="31" customHeight="1" x14ac:dyDescent="0.2">
      <c r="H4646" s="26" ph="1"/>
    </row>
    <row r="4647" spans="8:8" ht="31" customHeight="1" x14ac:dyDescent="0.2">
      <c r="H4647" s="26" ph="1"/>
    </row>
    <row r="4648" spans="8:8" ht="31" customHeight="1" x14ac:dyDescent="0.2">
      <c r="H4648" s="26" ph="1"/>
    </row>
    <row r="4649" spans="8:8" ht="31" customHeight="1" x14ac:dyDescent="0.2">
      <c r="H4649" s="26" ph="1"/>
    </row>
    <row r="4650" spans="8:8" ht="31" customHeight="1" x14ac:dyDescent="0.2">
      <c r="H4650" s="26" ph="1"/>
    </row>
    <row r="4651" spans="8:8" ht="31" customHeight="1" x14ac:dyDescent="0.2">
      <c r="H4651" s="26" ph="1"/>
    </row>
    <row r="4652" spans="8:8" ht="31" customHeight="1" x14ac:dyDescent="0.2">
      <c r="H4652" s="26" ph="1"/>
    </row>
    <row r="4653" spans="8:8" ht="31" customHeight="1" x14ac:dyDescent="0.2">
      <c r="H4653" s="26" ph="1"/>
    </row>
    <row r="4654" spans="8:8" ht="31" customHeight="1" x14ac:dyDescent="0.2">
      <c r="H4654" s="26" ph="1"/>
    </row>
    <row r="4655" spans="8:8" ht="31" customHeight="1" x14ac:dyDescent="0.2">
      <c r="H4655" s="26" ph="1"/>
    </row>
    <row r="4656" spans="8:8" ht="31" customHeight="1" x14ac:dyDescent="0.2">
      <c r="H4656" s="26" ph="1"/>
    </row>
    <row r="4657" spans="8:8" ht="31" customHeight="1" x14ac:dyDescent="0.2">
      <c r="H4657" s="26" ph="1"/>
    </row>
    <row r="4658" spans="8:8" ht="31" customHeight="1" x14ac:dyDescent="0.2">
      <c r="H4658" s="26" ph="1"/>
    </row>
    <row r="4659" spans="8:8" ht="31" customHeight="1" x14ac:dyDescent="0.2">
      <c r="H4659" s="26" ph="1"/>
    </row>
    <row r="4660" spans="8:8" ht="31" customHeight="1" x14ac:dyDescent="0.2">
      <c r="H4660" s="26" ph="1"/>
    </row>
    <row r="4661" spans="8:8" ht="31" customHeight="1" x14ac:dyDescent="0.2">
      <c r="H4661" s="26" ph="1"/>
    </row>
    <row r="4662" spans="8:8" ht="31" customHeight="1" x14ac:dyDescent="0.2">
      <c r="H4662" s="26" ph="1"/>
    </row>
    <row r="4663" spans="8:8" ht="31" customHeight="1" x14ac:dyDescent="0.2">
      <c r="H4663" s="26" ph="1"/>
    </row>
    <row r="4664" spans="8:8" ht="31" customHeight="1" x14ac:dyDescent="0.2">
      <c r="H4664" s="26" ph="1"/>
    </row>
    <row r="4665" spans="8:8" ht="31" customHeight="1" x14ac:dyDescent="0.2">
      <c r="H4665" s="26" ph="1"/>
    </row>
    <row r="4666" spans="8:8" ht="31" customHeight="1" x14ac:dyDescent="0.2">
      <c r="H4666" s="26" ph="1"/>
    </row>
    <row r="4667" spans="8:8" ht="31" customHeight="1" x14ac:dyDescent="0.2">
      <c r="H4667" s="26" ph="1"/>
    </row>
    <row r="4668" spans="8:8" ht="31" customHeight="1" x14ac:dyDescent="0.2">
      <c r="H4668" s="26" ph="1"/>
    </row>
    <row r="4669" spans="8:8" ht="31" customHeight="1" x14ac:dyDescent="0.2">
      <c r="H4669" s="26" ph="1"/>
    </row>
    <row r="4670" spans="8:8" ht="31" customHeight="1" x14ac:dyDescent="0.2">
      <c r="H4670" s="26" ph="1"/>
    </row>
    <row r="4671" spans="8:8" ht="31" customHeight="1" x14ac:dyDescent="0.2">
      <c r="H4671" s="26" ph="1"/>
    </row>
    <row r="4672" spans="8:8" ht="31" customHeight="1" x14ac:dyDescent="0.2">
      <c r="H4672" s="26" ph="1"/>
    </row>
    <row r="4673" spans="8:8" ht="31" customHeight="1" x14ac:dyDescent="0.2">
      <c r="H4673" s="26" ph="1"/>
    </row>
    <row r="4674" spans="8:8" ht="31" customHeight="1" x14ac:dyDescent="0.2">
      <c r="H4674" s="26" ph="1"/>
    </row>
    <row r="4675" spans="8:8" ht="31" customHeight="1" x14ac:dyDescent="0.2">
      <c r="H4675" s="26" ph="1"/>
    </row>
    <row r="4676" spans="8:8" ht="31" customHeight="1" x14ac:dyDescent="0.2">
      <c r="H4676" s="26" ph="1"/>
    </row>
    <row r="4677" spans="8:8" ht="31" customHeight="1" x14ac:dyDescent="0.2">
      <c r="H4677" s="26" ph="1"/>
    </row>
    <row r="4678" spans="8:8" ht="31" customHeight="1" x14ac:dyDescent="0.2">
      <c r="H4678" s="26" ph="1"/>
    </row>
    <row r="4679" spans="8:8" ht="31" customHeight="1" x14ac:dyDescent="0.2">
      <c r="H4679" s="26" ph="1"/>
    </row>
    <row r="4680" spans="8:8" ht="31" customHeight="1" x14ac:dyDescent="0.2">
      <c r="H4680" s="26" ph="1"/>
    </row>
    <row r="4681" spans="8:8" ht="31" customHeight="1" x14ac:dyDescent="0.2">
      <c r="H4681" s="26" ph="1"/>
    </row>
    <row r="4682" spans="8:8" ht="31" customHeight="1" x14ac:dyDescent="0.2">
      <c r="H4682" s="26" ph="1"/>
    </row>
    <row r="4683" spans="8:8" ht="31" customHeight="1" x14ac:dyDescent="0.2">
      <c r="H4683" s="26" ph="1"/>
    </row>
    <row r="4684" spans="8:8" ht="31" customHeight="1" x14ac:dyDescent="0.2">
      <c r="H4684" s="26" ph="1"/>
    </row>
    <row r="4685" spans="8:8" ht="31" customHeight="1" x14ac:dyDescent="0.2">
      <c r="H4685" s="26" ph="1"/>
    </row>
    <row r="4686" spans="8:8" ht="31" customHeight="1" x14ac:dyDescent="0.2">
      <c r="H4686" s="26" ph="1"/>
    </row>
    <row r="4687" spans="8:8" ht="31" customHeight="1" x14ac:dyDescent="0.2">
      <c r="H4687" s="26" ph="1"/>
    </row>
    <row r="4688" spans="8:8" ht="31" customHeight="1" x14ac:dyDescent="0.2">
      <c r="H4688" s="26" ph="1"/>
    </row>
    <row r="4689" spans="8:8" ht="31" customHeight="1" x14ac:dyDescent="0.2">
      <c r="H4689" s="26" ph="1"/>
    </row>
    <row r="4690" spans="8:8" ht="31" customHeight="1" x14ac:dyDescent="0.2">
      <c r="H4690" s="26" ph="1"/>
    </row>
    <row r="4691" spans="8:8" ht="31" customHeight="1" x14ac:dyDescent="0.2">
      <c r="H4691" s="26" ph="1"/>
    </row>
    <row r="4692" spans="8:8" ht="31" customHeight="1" x14ac:dyDescent="0.2">
      <c r="H4692" s="26" ph="1"/>
    </row>
    <row r="4693" spans="8:8" ht="31" customHeight="1" x14ac:dyDescent="0.2">
      <c r="H4693" s="26" ph="1"/>
    </row>
    <row r="4694" spans="8:8" ht="31" customHeight="1" x14ac:dyDescent="0.2">
      <c r="H4694" s="26" ph="1"/>
    </row>
    <row r="4695" spans="8:8" ht="31" customHeight="1" x14ac:dyDescent="0.2">
      <c r="H4695" s="26" ph="1"/>
    </row>
    <row r="4696" spans="8:8" ht="31" customHeight="1" x14ac:dyDescent="0.2">
      <c r="H4696" s="26" ph="1"/>
    </row>
    <row r="4697" spans="8:8" ht="31" customHeight="1" x14ac:dyDescent="0.2">
      <c r="H4697" s="26" ph="1"/>
    </row>
    <row r="4698" spans="8:8" ht="31" customHeight="1" x14ac:dyDescent="0.2">
      <c r="H4698" s="26" ph="1"/>
    </row>
    <row r="4699" spans="8:8" ht="31" customHeight="1" x14ac:dyDescent="0.2">
      <c r="H4699" s="26" ph="1"/>
    </row>
    <row r="4700" spans="8:8" ht="31" customHeight="1" x14ac:dyDescent="0.2">
      <c r="H4700" s="26" ph="1"/>
    </row>
    <row r="4701" spans="8:8" ht="31" customHeight="1" x14ac:dyDescent="0.2">
      <c r="H4701" s="26" ph="1"/>
    </row>
    <row r="4702" spans="8:8" ht="31" customHeight="1" x14ac:dyDescent="0.2">
      <c r="H4702" s="26" ph="1"/>
    </row>
    <row r="4703" spans="8:8" ht="31" customHeight="1" x14ac:dyDescent="0.2">
      <c r="H4703" s="26" ph="1"/>
    </row>
    <row r="4704" spans="8:8" ht="31" customHeight="1" x14ac:dyDescent="0.2">
      <c r="H4704" s="26" ph="1"/>
    </row>
    <row r="4705" spans="8:8" ht="31" customHeight="1" x14ac:dyDescent="0.2">
      <c r="H4705" s="26" ph="1"/>
    </row>
    <row r="4706" spans="8:8" ht="31" customHeight="1" x14ac:dyDescent="0.2">
      <c r="H4706" s="26" ph="1"/>
    </row>
    <row r="4707" spans="8:8" ht="31" customHeight="1" x14ac:dyDescent="0.2">
      <c r="H4707" s="26" ph="1"/>
    </row>
    <row r="4708" spans="8:8" ht="31" customHeight="1" x14ac:dyDescent="0.2">
      <c r="H4708" s="26" ph="1"/>
    </row>
    <row r="4709" spans="8:8" ht="31" customHeight="1" x14ac:dyDescent="0.2">
      <c r="H4709" s="26" ph="1"/>
    </row>
    <row r="4710" spans="8:8" ht="31" customHeight="1" x14ac:dyDescent="0.2">
      <c r="H4710" s="26" ph="1"/>
    </row>
    <row r="4711" spans="8:8" ht="31" customHeight="1" x14ac:dyDescent="0.2">
      <c r="H4711" s="26" ph="1"/>
    </row>
    <row r="4712" spans="8:8" ht="31" customHeight="1" x14ac:dyDescent="0.2">
      <c r="H4712" s="26" ph="1"/>
    </row>
    <row r="4713" spans="8:8" ht="31" customHeight="1" x14ac:dyDescent="0.2">
      <c r="H4713" s="26" ph="1"/>
    </row>
    <row r="4714" spans="8:8" ht="31" customHeight="1" x14ac:dyDescent="0.2">
      <c r="H4714" s="26" ph="1"/>
    </row>
    <row r="4715" spans="8:8" ht="31" customHeight="1" x14ac:dyDescent="0.2">
      <c r="H4715" s="26" ph="1"/>
    </row>
    <row r="4716" spans="8:8" ht="31" customHeight="1" x14ac:dyDescent="0.2">
      <c r="H4716" s="26" ph="1"/>
    </row>
    <row r="4717" spans="8:8" ht="31" customHeight="1" x14ac:dyDescent="0.2">
      <c r="H4717" s="26" ph="1"/>
    </row>
    <row r="4718" spans="8:8" ht="31" customHeight="1" x14ac:dyDescent="0.2">
      <c r="H4718" s="26" ph="1"/>
    </row>
    <row r="4719" spans="8:8" ht="31" customHeight="1" x14ac:dyDescent="0.2">
      <c r="H4719" s="26" ph="1"/>
    </row>
    <row r="4720" spans="8:8" ht="31" customHeight="1" x14ac:dyDescent="0.2">
      <c r="H4720" s="26" ph="1"/>
    </row>
    <row r="4721" spans="8:8" ht="31" customHeight="1" x14ac:dyDescent="0.2">
      <c r="H4721" s="26" ph="1"/>
    </row>
    <row r="4722" spans="8:8" ht="31" customHeight="1" x14ac:dyDescent="0.2">
      <c r="H4722" s="26" ph="1"/>
    </row>
    <row r="4723" spans="8:8" ht="31" customHeight="1" x14ac:dyDescent="0.2">
      <c r="H4723" s="26" ph="1"/>
    </row>
    <row r="4724" spans="8:8" ht="31" customHeight="1" x14ac:dyDescent="0.2">
      <c r="H4724" s="26" ph="1"/>
    </row>
    <row r="4725" spans="8:8" ht="31" customHeight="1" x14ac:dyDescent="0.2">
      <c r="H4725" s="26" ph="1"/>
    </row>
    <row r="4726" spans="8:8" ht="31" customHeight="1" x14ac:dyDescent="0.2">
      <c r="H4726" s="26" ph="1"/>
    </row>
    <row r="4727" spans="8:8" ht="31" customHeight="1" x14ac:dyDescent="0.2">
      <c r="H4727" s="26" ph="1"/>
    </row>
    <row r="4728" spans="8:8" ht="31" customHeight="1" x14ac:dyDescent="0.2">
      <c r="H4728" s="26" ph="1"/>
    </row>
    <row r="4729" spans="8:8" ht="31" customHeight="1" x14ac:dyDescent="0.2">
      <c r="H4729" s="26" ph="1"/>
    </row>
    <row r="4730" spans="8:8" ht="31" customHeight="1" x14ac:dyDescent="0.2">
      <c r="H4730" s="26" ph="1"/>
    </row>
    <row r="4731" spans="8:8" ht="31" customHeight="1" x14ac:dyDescent="0.2">
      <c r="H4731" s="26" ph="1"/>
    </row>
    <row r="4732" spans="8:8" ht="31" customHeight="1" x14ac:dyDescent="0.2">
      <c r="H4732" s="26" ph="1"/>
    </row>
    <row r="4733" spans="8:8" ht="31" customHeight="1" x14ac:dyDescent="0.2">
      <c r="H4733" s="26" ph="1"/>
    </row>
    <row r="4734" spans="8:8" ht="31" customHeight="1" x14ac:dyDescent="0.2">
      <c r="H4734" s="26" ph="1"/>
    </row>
    <row r="4735" spans="8:8" ht="31" customHeight="1" x14ac:dyDescent="0.2">
      <c r="H4735" s="26" ph="1"/>
    </row>
    <row r="4736" spans="8:8" ht="31" customHeight="1" x14ac:dyDescent="0.2">
      <c r="H4736" s="26" ph="1"/>
    </row>
    <row r="4737" spans="8:8" ht="31" customHeight="1" x14ac:dyDescent="0.2">
      <c r="H4737" s="26" ph="1"/>
    </row>
    <row r="4738" spans="8:8" ht="31" customHeight="1" x14ac:dyDescent="0.2">
      <c r="H4738" s="26" ph="1"/>
    </row>
    <row r="4739" spans="8:8" ht="31" customHeight="1" x14ac:dyDescent="0.2">
      <c r="H4739" s="26" ph="1"/>
    </row>
    <row r="4740" spans="8:8" ht="31" customHeight="1" x14ac:dyDescent="0.2">
      <c r="H4740" s="26" ph="1"/>
    </row>
    <row r="4741" spans="8:8" ht="31" customHeight="1" x14ac:dyDescent="0.2">
      <c r="H4741" s="26" ph="1"/>
    </row>
    <row r="4742" spans="8:8" ht="31" customHeight="1" x14ac:dyDescent="0.2">
      <c r="H4742" s="26" ph="1"/>
    </row>
    <row r="4743" spans="8:8" ht="31" customHeight="1" x14ac:dyDescent="0.2">
      <c r="H4743" s="26" ph="1"/>
    </row>
    <row r="4744" spans="8:8" ht="31" customHeight="1" x14ac:dyDescent="0.2">
      <c r="H4744" s="26" ph="1"/>
    </row>
    <row r="4745" spans="8:8" ht="31" customHeight="1" x14ac:dyDescent="0.2">
      <c r="H4745" s="26" ph="1"/>
    </row>
    <row r="4746" spans="8:8" ht="31" customHeight="1" x14ac:dyDescent="0.2">
      <c r="H4746" s="26" ph="1"/>
    </row>
    <row r="4747" spans="8:8" ht="31" customHeight="1" x14ac:dyDescent="0.2">
      <c r="H4747" s="26" ph="1"/>
    </row>
    <row r="4748" spans="8:8" ht="31" customHeight="1" x14ac:dyDescent="0.2">
      <c r="H4748" s="26" ph="1"/>
    </row>
    <row r="4749" spans="8:8" ht="31" customHeight="1" x14ac:dyDescent="0.2">
      <c r="H4749" s="26" ph="1"/>
    </row>
    <row r="4750" spans="8:8" ht="31" customHeight="1" x14ac:dyDescent="0.2">
      <c r="H4750" s="26" ph="1"/>
    </row>
    <row r="4751" spans="8:8" ht="31" customHeight="1" x14ac:dyDescent="0.2">
      <c r="H4751" s="26" ph="1"/>
    </row>
    <row r="4752" spans="8:8" ht="31" customHeight="1" x14ac:dyDescent="0.2">
      <c r="H4752" s="26" ph="1"/>
    </row>
    <row r="4753" spans="8:8" ht="31" customHeight="1" x14ac:dyDescent="0.2">
      <c r="H4753" s="26" ph="1"/>
    </row>
    <row r="4754" spans="8:8" ht="31" customHeight="1" x14ac:dyDescent="0.2">
      <c r="H4754" s="26" ph="1"/>
    </row>
    <row r="4755" spans="8:8" ht="31" customHeight="1" x14ac:dyDescent="0.2">
      <c r="H4755" s="26" ph="1"/>
    </row>
    <row r="4756" spans="8:8" ht="31" customHeight="1" x14ac:dyDescent="0.2">
      <c r="H4756" s="26" ph="1"/>
    </row>
    <row r="4757" spans="8:8" ht="31" customHeight="1" x14ac:dyDescent="0.2">
      <c r="H4757" s="26" ph="1"/>
    </row>
    <row r="4758" spans="8:8" ht="31" customHeight="1" x14ac:dyDescent="0.2">
      <c r="H4758" s="26" ph="1"/>
    </row>
    <row r="4759" spans="8:8" ht="31" customHeight="1" x14ac:dyDescent="0.2">
      <c r="H4759" s="26" ph="1"/>
    </row>
    <row r="4760" spans="8:8" ht="31" customHeight="1" x14ac:dyDescent="0.2">
      <c r="H4760" s="26" ph="1"/>
    </row>
    <row r="4761" spans="8:8" ht="31" customHeight="1" x14ac:dyDescent="0.2">
      <c r="H4761" s="26" ph="1"/>
    </row>
    <row r="4762" spans="8:8" ht="31" customHeight="1" x14ac:dyDescent="0.2">
      <c r="H4762" s="26" ph="1"/>
    </row>
    <row r="4763" spans="8:8" ht="31" customHeight="1" x14ac:dyDescent="0.2">
      <c r="H4763" s="26" ph="1"/>
    </row>
    <row r="4764" spans="8:8" ht="31" customHeight="1" x14ac:dyDescent="0.2">
      <c r="H4764" s="26" ph="1"/>
    </row>
    <row r="4765" spans="8:8" ht="31" customHeight="1" x14ac:dyDescent="0.2">
      <c r="H4765" s="26" ph="1"/>
    </row>
    <row r="4766" spans="8:8" ht="31" customHeight="1" x14ac:dyDescent="0.2">
      <c r="H4766" s="26" ph="1"/>
    </row>
    <row r="4767" spans="8:8" ht="31" customHeight="1" x14ac:dyDescent="0.2">
      <c r="H4767" s="26" ph="1"/>
    </row>
    <row r="4768" spans="8:8" ht="31" customHeight="1" x14ac:dyDescent="0.2">
      <c r="H4768" s="26" ph="1"/>
    </row>
    <row r="4769" spans="8:8" ht="31" customHeight="1" x14ac:dyDescent="0.2">
      <c r="H4769" s="26" ph="1"/>
    </row>
    <row r="4770" spans="8:8" ht="31" customHeight="1" x14ac:dyDescent="0.2">
      <c r="H4770" s="26" ph="1"/>
    </row>
    <row r="4771" spans="8:8" ht="31" customHeight="1" x14ac:dyDescent="0.2">
      <c r="H4771" s="26" ph="1"/>
    </row>
    <row r="4772" spans="8:8" ht="31" customHeight="1" x14ac:dyDescent="0.2">
      <c r="H4772" s="26" ph="1"/>
    </row>
    <row r="4773" spans="8:8" ht="31" customHeight="1" x14ac:dyDescent="0.2">
      <c r="H4773" s="26" ph="1"/>
    </row>
    <row r="4774" spans="8:8" ht="31" customHeight="1" x14ac:dyDescent="0.2">
      <c r="H4774" s="26" ph="1"/>
    </row>
    <row r="4775" spans="8:8" ht="31" customHeight="1" x14ac:dyDescent="0.2">
      <c r="H4775" s="26" ph="1"/>
    </row>
    <row r="4776" spans="8:8" ht="31" customHeight="1" x14ac:dyDescent="0.2">
      <c r="H4776" s="26" ph="1"/>
    </row>
    <row r="4777" spans="8:8" ht="31" customHeight="1" x14ac:dyDescent="0.2">
      <c r="H4777" s="26" ph="1"/>
    </row>
    <row r="4778" spans="8:8" ht="31" customHeight="1" x14ac:dyDescent="0.2">
      <c r="H4778" s="26" ph="1"/>
    </row>
    <row r="4779" spans="8:8" ht="31" customHeight="1" x14ac:dyDescent="0.2">
      <c r="H4779" s="26" ph="1"/>
    </row>
    <row r="4780" spans="8:8" ht="31" customHeight="1" x14ac:dyDescent="0.2">
      <c r="H4780" s="26" ph="1"/>
    </row>
    <row r="4781" spans="8:8" ht="31" customHeight="1" x14ac:dyDescent="0.2">
      <c r="H4781" s="26" ph="1"/>
    </row>
    <row r="4782" spans="8:8" ht="31" customHeight="1" x14ac:dyDescent="0.2">
      <c r="H4782" s="26" ph="1"/>
    </row>
    <row r="4783" spans="8:8" ht="31" customHeight="1" x14ac:dyDescent="0.2">
      <c r="H4783" s="26" ph="1"/>
    </row>
    <row r="4784" spans="8:8" ht="31" customHeight="1" x14ac:dyDescent="0.2">
      <c r="H4784" s="26" ph="1"/>
    </row>
    <row r="4785" spans="8:8" ht="31" customHeight="1" x14ac:dyDescent="0.2">
      <c r="H4785" s="26" ph="1"/>
    </row>
    <row r="4786" spans="8:8" ht="31" customHeight="1" x14ac:dyDescent="0.2">
      <c r="H4786" s="26" ph="1"/>
    </row>
    <row r="4787" spans="8:8" ht="31" customHeight="1" x14ac:dyDescent="0.2">
      <c r="H4787" s="26" ph="1"/>
    </row>
    <row r="4788" spans="8:8" ht="31" customHeight="1" x14ac:dyDescent="0.2">
      <c r="H4788" s="26" ph="1"/>
    </row>
    <row r="4789" spans="8:8" ht="31" customHeight="1" x14ac:dyDescent="0.2">
      <c r="H4789" s="26" ph="1"/>
    </row>
    <row r="4790" spans="8:8" ht="31" customHeight="1" x14ac:dyDescent="0.2">
      <c r="H4790" s="26" ph="1"/>
    </row>
    <row r="4791" spans="8:8" ht="31" customHeight="1" x14ac:dyDescent="0.2">
      <c r="H4791" s="26" ph="1"/>
    </row>
    <row r="4792" spans="8:8" ht="31" customHeight="1" x14ac:dyDescent="0.2">
      <c r="H4792" s="26" ph="1"/>
    </row>
    <row r="4793" spans="8:8" ht="31" customHeight="1" x14ac:dyDescent="0.2">
      <c r="H4793" s="26" ph="1"/>
    </row>
    <row r="4794" spans="8:8" ht="31" customHeight="1" x14ac:dyDescent="0.2">
      <c r="H4794" s="26" ph="1"/>
    </row>
    <row r="4795" spans="8:8" ht="31" customHeight="1" x14ac:dyDescent="0.2">
      <c r="H4795" s="26" ph="1"/>
    </row>
    <row r="4796" spans="8:8" ht="31" customHeight="1" x14ac:dyDescent="0.2">
      <c r="H4796" s="26" ph="1"/>
    </row>
    <row r="4797" spans="8:8" ht="31" customHeight="1" x14ac:dyDescent="0.2">
      <c r="H4797" s="26" ph="1"/>
    </row>
    <row r="4798" spans="8:8" ht="31" customHeight="1" x14ac:dyDescent="0.2">
      <c r="H4798" s="26" ph="1"/>
    </row>
    <row r="4799" spans="8:8" ht="31" customHeight="1" x14ac:dyDescent="0.2">
      <c r="H4799" s="26" ph="1"/>
    </row>
    <row r="4800" spans="8:8" ht="31" customHeight="1" x14ac:dyDescent="0.2">
      <c r="H4800" s="26" ph="1"/>
    </row>
    <row r="4801" spans="8:8" ht="31" customHeight="1" x14ac:dyDescent="0.2">
      <c r="H4801" s="26" ph="1"/>
    </row>
    <row r="4802" spans="8:8" ht="31" customHeight="1" x14ac:dyDescent="0.2">
      <c r="H4802" s="26" ph="1"/>
    </row>
    <row r="4803" spans="8:8" ht="31" customHeight="1" x14ac:dyDescent="0.2">
      <c r="H4803" s="26" ph="1"/>
    </row>
    <row r="4804" spans="8:8" ht="31" customHeight="1" x14ac:dyDescent="0.2">
      <c r="H4804" s="26" ph="1"/>
    </row>
    <row r="4805" spans="8:8" ht="31" customHeight="1" x14ac:dyDescent="0.2">
      <c r="H4805" s="26" ph="1"/>
    </row>
    <row r="4806" spans="8:8" ht="31" customHeight="1" x14ac:dyDescent="0.2">
      <c r="H4806" s="26" ph="1"/>
    </row>
    <row r="4807" spans="8:8" ht="31" customHeight="1" x14ac:dyDescent="0.2">
      <c r="H4807" s="26" ph="1"/>
    </row>
    <row r="4808" spans="8:8" ht="31" customHeight="1" x14ac:dyDescent="0.2">
      <c r="H4808" s="26" ph="1"/>
    </row>
    <row r="4809" spans="8:8" ht="31" customHeight="1" x14ac:dyDescent="0.2">
      <c r="H4809" s="26" ph="1"/>
    </row>
    <row r="4810" spans="8:8" ht="31" customHeight="1" x14ac:dyDescent="0.2">
      <c r="H4810" s="26" ph="1"/>
    </row>
    <row r="4811" spans="8:8" ht="31" customHeight="1" x14ac:dyDescent="0.2">
      <c r="H4811" s="26" ph="1"/>
    </row>
    <row r="4812" spans="8:8" ht="31" customHeight="1" x14ac:dyDescent="0.2">
      <c r="H4812" s="26" ph="1"/>
    </row>
    <row r="4813" spans="8:8" ht="31" customHeight="1" x14ac:dyDescent="0.2">
      <c r="H4813" s="26" ph="1"/>
    </row>
    <row r="4814" spans="8:8" ht="31" customHeight="1" x14ac:dyDescent="0.2">
      <c r="H4814" s="26" ph="1"/>
    </row>
    <row r="4815" spans="8:8" ht="31" customHeight="1" x14ac:dyDescent="0.2">
      <c r="H4815" s="26" ph="1"/>
    </row>
    <row r="4816" spans="8:8" ht="31" customHeight="1" x14ac:dyDescent="0.2">
      <c r="H4816" s="26" ph="1"/>
    </row>
    <row r="4817" spans="8:8" ht="31" customHeight="1" x14ac:dyDescent="0.2">
      <c r="H4817" s="26" ph="1"/>
    </row>
    <row r="4818" spans="8:8" ht="31" customHeight="1" x14ac:dyDescent="0.2">
      <c r="H4818" s="26" ph="1"/>
    </row>
    <row r="4819" spans="8:8" ht="31" customHeight="1" x14ac:dyDescent="0.2">
      <c r="H4819" s="26" ph="1"/>
    </row>
    <row r="4820" spans="8:8" ht="31" customHeight="1" x14ac:dyDescent="0.2">
      <c r="H4820" s="26" ph="1"/>
    </row>
    <row r="4821" spans="8:8" ht="31" customHeight="1" x14ac:dyDescent="0.2">
      <c r="H4821" s="26" ph="1"/>
    </row>
    <row r="4822" spans="8:8" ht="31" customHeight="1" x14ac:dyDescent="0.2">
      <c r="H4822" s="26" ph="1"/>
    </row>
    <row r="4823" spans="8:8" ht="31" customHeight="1" x14ac:dyDescent="0.2">
      <c r="H4823" s="26" ph="1"/>
    </row>
    <row r="4824" spans="8:8" ht="31" customHeight="1" x14ac:dyDescent="0.2">
      <c r="H4824" s="26" ph="1"/>
    </row>
    <row r="4825" spans="8:8" ht="31" customHeight="1" x14ac:dyDescent="0.2">
      <c r="H4825" s="26" ph="1"/>
    </row>
    <row r="4826" spans="8:8" ht="31" customHeight="1" x14ac:dyDescent="0.2">
      <c r="H4826" s="26" ph="1"/>
    </row>
    <row r="4827" spans="8:8" ht="31" customHeight="1" x14ac:dyDescent="0.2">
      <c r="H4827" s="26" ph="1"/>
    </row>
    <row r="4828" spans="8:8" ht="31" customHeight="1" x14ac:dyDescent="0.2">
      <c r="H4828" s="26" ph="1"/>
    </row>
    <row r="4829" spans="8:8" ht="31" customHeight="1" x14ac:dyDescent="0.2">
      <c r="H4829" s="26" ph="1"/>
    </row>
    <row r="4830" spans="8:8" ht="31" customHeight="1" x14ac:dyDescent="0.2">
      <c r="H4830" s="26" ph="1"/>
    </row>
    <row r="4831" spans="8:8" ht="31" customHeight="1" x14ac:dyDescent="0.2">
      <c r="H4831" s="26" ph="1"/>
    </row>
    <row r="4832" spans="8:8" ht="31" customHeight="1" x14ac:dyDescent="0.2">
      <c r="H4832" s="26" ph="1"/>
    </row>
    <row r="4833" spans="8:8" ht="31" customHeight="1" x14ac:dyDescent="0.2">
      <c r="H4833" s="26" ph="1"/>
    </row>
    <row r="4834" spans="8:8" ht="31" customHeight="1" x14ac:dyDescent="0.2">
      <c r="H4834" s="26" ph="1"/>
    </row>
    <row r="4835" spans="8:8" ht="31" customHeight="1" x14ac:dyDescent="0.2">
      <c r="H4835" s="26" ph="1"/>
    </row>
    <row r="4836" spans="8:8" ht="31" customHeight="1" x14ac:dyDescent="0.2">
      <c r="H4836" s="26" ph="1"/>
    </row>
    <row r="4837" spans="8:8" ht="31" customHeight="1" x14ac:dyDescent="0.2">
      <c r="H4837" s="26" ph="1"/>
    </row>
    <row r="4838" spans="8:8" ht="31" customHeight="1" x14ac:dyDescent="0.2">
      <c r="H4838" s="26" ph="1"/>
    </row>
    <row r="4839" spans="8:8" ht="31" customHeight="1" x14ac:dyDescent="0.2">
      <c r="H4839" s="26" ph="1"/>
    </row>
    <row r="4840" spans="8:8" ht="31" customHeight="1" x14ac:dyDescent="0.2">
      <c r="H4840" s="26" ph="1"/>
    </row>
    <row r="4841" spans="8:8" ht="31" customHeight="1" x14ac:dyDescent="0.2">
      <c r="H4841" s="26" ph="1"/>
    </row>
    <row r="4842" spans="8:8" ht="31" customHeight="1" x14ac:dyDescent="0.2">
      <c r="H4842" s="26" ph="1"/>
    </row>
    <row r="4843" spans="8:8" ht="31" customHeight="1" x14ac:dyDescent="0.2">
      <c r="H4843" s="26" ph="1"/>
    </row>
    <row r="4844" spans="8:8" ht="31" customHeight="1" x14ac:dyDescent="0.2">
      <c r="H4844" s="26" ph="1"/>
    </row>
    <row r="4845" spans="8:8" ht="31" customHeight="1" x14ac:dyDescent="0.2">
      <c r="H4845" s="26" ph="1"/>
    </row>
    <row r="4846" spans="8:8" ht="31" customHeight="1" x14ac:dyDescent="0.2">
      <c r="H4846" s="26" ph="1"/>
    </row>
    <row r="4847" spans="8:8" ht="31" customHeight="1" x14ac:dyDescent="0.2">
      <c r="H4847" s="26" ph="1"/>
    </row>
    <row r="4848" spans="8:8" ht="31" customHeight="1" x14ac:dyDescent="0.2">
      <c r="H4848" s="26" ph="1"/>
    </row>
    <row r="4849" spans="8:8" ht="31" customHeight="1" x14ac:dyDescent="0.2">
      <c r="H4849" s="26" ph="1"/>
    </row>
    <row r="4850" spans="8:8" ht="31" customHeight="1" x14ac:dyDescent="0.2">
      <c r="H4850" s="26" ph="1"/>
    </row>
    <row r="4851" spans="8:8" ht="31" customHeight="1" x14ac:dyDescent="0.2">
      <c r="H4851" s="26" ph="1"/>
    </row>
    <row r="4852" spans="8:8" ht="31" customHeight="1" x14ac:dyDescent="0.2">
      <c r="H4852" s="26" ph="1"/>
    </row>
    <row r="4853" spans="8:8" ht="31" customHeight="1" x14ac:dyDescent="0.2">
      <c r="H4853" s="26" ph="1"/>
    </row>
    <row r="4854" spans="8:8" ht="31" customHeight="1" x14ac:dyDescent="0.2">
      <c r="H4854" s="26" ph="1"/>
    </row>
    <row r="4855" spans="8:8" ht="31" customHeight="1" x14ac:dyDescent="0.2">
      <c r="H4855" s="26" ph="1"/>
    </row>
    <row r="4856" spans="8:8" ht="31" customHeight="1" x14ac:dyDescent="0.2">
      <c r="H4856" s="26" ph="1"/>
    </row>
    <row r="4857" spans="8:8" ht="31" customHeight="1" x14ac:dyDescent="0.2">
      <c r="H4857" s="26" ph="1"/>
    </row>
    <row r="4858" spans="8:8" ht="31" customHeight="1" x14ac:dyDescent="0.2">
      <c r="H4858" s="26" ph="1"/>
    </row>
    <row r="4859" spans="8:8" ht="31" customHeight="1" x14ac:dyDescent="0.2">
      <c r="H4859" s="26" ph="1"/>
    </row>
    <row r="4860" spans="8:8" ht="31" customHeight="1" x14ac:dyDescent="0.2">
      <c r="H4860" s="26" ph="1"/>
    </row>
    <row r="4861" spans="8:8" ht="31" customHeight="1" x14ac:dyDescent="0.2">
      <c r="H4861" s="26" ph="1"/>
    </row>
    <row r="4862" spans="8:8" ht="31" customHeight="1" x14ac:dyDescent="0.2">
      <c r="H4862" s="26" ph="1"/>
    </row>
    <row r="4863" spans="8:8" ht="31" customHeight="1" x14ac:dyDescent="0.2">
      <c r="H4863" s="26" ph="1"/>
    </row>
    <row r="4864" spans="8:8" ht="31" customHeight="1" x14ac:dyDescent="0.2">
      <c r="H4864" s="26" ph="1"/>
    </row>
    <row r="4865" spans="8:8" ht="31" customHeight="1" x14ac:dyDescent="0.2">
      <c r="H4865" s="26" ph="1"/>
    </row>
    <row r="4866" spans="8:8" ht="31" customHeight="1" x14ac:dyDescent="0.2">
      <c r="H4866" s="26" ph="1"/>
    </row>
    <row r="4867" spans="8:8" ht="31" customHeight="1" x14ac:dyDescent="0.2">
      <c r="H4867" s="26" ph="1"/>
    </row>
    <row r="4868" spans="8:8" ht="31" customHeight="1" x14ac:dyDescent="0.2">
      <c r="H4868" s="26" ph="1"/>
    </row>
    <row r="4869" spans="8:8" ht="31" customHeight="1" x14ac:dyDescent="0.2">
      <c r="H4869" s="26" ph="1"/>
    </row>
    <row r="4870" spans="8:8" ht="31" customHeight="1" x14ac:dyDescent="0.2">
      <c r="H4870" s="26" ph="1"/>
    </row>
    <row r="4871" spans="8:8" ht="31" customHeight="1" x14ac:dyDescent="0.2">
      <c r="H4871" s="26" ph="1"/>
    </row>
    <row r="4872" spans="8:8" ht="31" customHeight="1" x14ac:dyDescent="0.2">
      <c r="H4872" s="26" ph="1"/>
    </row>
    <row r="4873" spans="8:8" ht="31" customHeight="1" x14ac:dyDescent="0.2">
      <c r="H4873" s="26" ph="1"/>
    </row>
    <row r="4874" spans="8:8" ht="31" customHeight="1" x14ac:dyDescent="0.2">
      <c r="H4874" s="26" ph="1"/>
    </row>
    <row r="4875" spans="8:8" ht="31" customHeight="1" x14ac:dyDescent="0.2">
      <c r="H4875" s="26" ph="1"/>
    </row>
    <row r="4876" spans="8:8" ht="31" customHeight="1" x14ac:dyDescent="0.2">
      <c r="H4876" s="26" ph="1"/>
    </row>
    <row r="4877" spans="8:8" ht="31" customHeight="1" x14ac:dyDescent="0.2">
      <c r="H4877" s="26" ph="1"/>
    </row>
    <row r="4878" spans="8:8" ht="31" customHeight="1" x14ac:dyDescent="0.2">
      <c r="H4878" s="26" ph="1"/>
    </row>
    <row r="4879" spans="8:8" ht="31" customHeight="1" x14ac:dyDescent="0.2">
      <c r="H4879" s="26" ph="1"/>
    </row>
    <row r="4880" spans="8:8" ht="31" customHeight="1" x14ac:dyDescent="0.2">
      <c r="H4880" s="26" ph="1"/>
    </row>
    <row r="4881" spans="8:8" ht="31" customHeight="1" x14ac:dyDescent="0.2">
      <c r="H4881" s="26" ph="1"/>
    </row>
    <row r="4882" spans="8:8" ht="31" customHeight="1" x14ac:dyDescent="0.2">
      <c r="H4882" s="26" ph="1"/>
    </row>
    <row r="4883" spans="8:8" ht="31" customHeight="1" x14ac:dyDescent="0.2">
      <c r="H4883" s="26" ph="1"/>
    </row>
    <row r="4884" spans="8:8" ht="31" customHeight="1" x14ac:dyDescent="0.2">
      <c r="H4884" s="26" ph="1"/>
    </row>
    <row r="4885" spans="8:8" ht="31" customHeight="1" x14ac:dyDescent="0.2">
      <c r="H4885" s="26" ph="1"/>
    </row>
    <row r="4886" spans="8:8" ht="31" customHeight="1" x14ac:dyDescent="0.2">
      <c r="H4886" s="26" ph="1"/>
    </row>
    <row r="4887" spans="8:8" ht="31" customHeight="1" x14ac:dyDescent="0.2">
      <c r="H4887" s="26" ph="1"/>
    </row>
    <row r="4888" spans="8:8" ht="31" customHeight="1" x14ac:dyDescent="0.2">
      <c r="H4888" s="26" ph="1"/>
    </row>
    <row r="4889" spans="8:8" ht="31" customHeight="1" x14ac:dyDescent="0.2">
      <c r="H4889" s="26" ph="1"/>
    </row>
    <row r="4890" spans="8:8" ht="31" customHeight="1" x14ac:dyDescent="0.2">
      <c r="H4890" s="26" ph="1"/>
    </row>
    <row r="4891" spans="8:8" ht="31" customHeight="1" x14ac:dyDescent="0.2">
      <c r="H4891" s="26" ph="1"/>
    </row>
    <row r="4892" spans="8:8" ht="31" customHeight="1" x14ac:dyDescent="0.2">
      <c r="H4892" s="26" ph="1"/>
    </row>
    <row r="4893" spans="8:8" ht="31" customHeight="1" x14ac:dyDescent="0.2">
      <c r="H4893" s="26" ph="1"/>
    </row>
    <row r="4894" spans="8:8" ht="31" customHeight="1" x14ac:dyDescent="0.2">
      <c r="H4894" s="26" ph="1"/>
    </row>
    <row r="4895" spans="8:8" ht="31" customHeight="1" x14ac:dyDescent="0.2">
      <c r="H4895" s="26" ph="1"/>
    </row>
    <row r="4896" spans="8:8" ht="31" customHeight="1" x14ac:dyDescent="0.2">
      <c r="H4896" s="26" ph="1"/>
    </row>
    <row r="4897" spans="8:8" ht="31" customHeight="1" x14ac:dyDescent="0.2">
      <c r="H4897" s="26" ph="1"/>
    </row>
    <row r="4898" spans="8:8" ht="31" customHeight="1" x14ac:dyDescent="0.2">
      <c r="H4898" s="26" ph="1"/>
    </row>
    <row r="4899" spans="8:8" ht="31" customHeight="1" x14ac:dyDescent="0.2">
      <c r="H4899" s="26" ph="1"/>
    </row>
    <row r="4900" spans="8:8" ht="31" customHeight="1" x14ac:dyDescent="0.2">
      <c r="H4900" s="26" ph="1"/>
    </row>
    <row r="4901" spans="8:8" ht="31" customHeight="1" x14ac:dyDescent="0.2">
      <c r="H4901" s="26" ph="1"/>
    </row>
    <row r="4902" spans="8:8" ht="31" customHeight="1" x14ac:dyDescent="0.2">
      <c r="H4902" s="26" ph="1"/>
    </row>
    <row r="4903" spans="8:8" ht="31" customHeight="1" x14ac:dyDescent="0.2">
      <c r="H4903" s="26" ph="1"/>
    </row>
    <row r="4904" spans="8:8" ht="31" customHeight="1" x14ac:dyDescent="0.2">
      <c r="H4904" s="26" ph="1"/>
    </row>
    <row r="4905" spans="8:8" ht="31" customHeight="1" x14ac:dyDescent="0.2">
      <c r="H4905" s="26" ph="1"/>
    </row>
    <row r="4906" spans="8:8" ht="31" customHeight="1" x14ac:dyDescent="0.2">
      <c r="H4906" s="26" ph="1"/>
    </row>
    <row r="4907" spans="8:8" ht="31" customHeight="1" x14ac:dyDescent="0.2">
      <c r="H4907" s="26" ph="1"/>
    </row>
    <row r="4908" spans="8:8" ht="31" customHeight="1" x14ac:dyDescent="0.2">
      <c r="H4908" s="26" ph="1"/>
    </row>
    <row r="4909" spans="8:8" ht="31" customHeight="1" x14ac:dyDescent="0.2">
      <c r="H4909" s="26" ph="1"/>
    </row>
    <row r="4910" spans="8:8" ht="31" customHeight="1" x14ac:dyDescent="0.2">
      <c r="H4910" s="26" ph="1"/>
    </row>
    <row r="4911" spans="8:8" ht="31" customHeight="1" x14ac:dyDescent="0.2">
      <c r="H4911" s="26" ph="1"/>
    </row>
    <row r="4912" spans="8:8" ht="31" customHeight="1" x14ac:dyDescent="0.2">
      <c r="H4912" s="26" ph="1"/>
    </row>
    <row r="4913" spans="8:8" ht="31" customHeight="1" x14ac:dyDescent="0.2">
      <c r="H4913" s="26" ph="1"/>
    </row>
    <row r="4914" spans="8:8" ht="31" customHeight="1" x14ac:dyDescent="0.2">
      <c r="H4914" s="26" ph="1"/>
    </row>
    <row r="4915" spans="8:8" ht="31" customHeight="1" x14ac:dyDescent="0.2">
      <c r="H4915" s="26" ph="1"/>
    </row>
    <row r="4916" spans="8:8" ht="31" customHeight="1" x14ac:dyDescent="0.2">
      <c r="H4916" s="26" ph="1"/>
    </row>
    <row r="4917" spans="8:8" ht="31" customHeight="1" x14ac:dyDescent="0.2">
      <c r="H4917" s="26" ph="1"/>
    </row>
    <row r="4918" spans="8:8" ht="31" customHeight="1" x14ac:dyDescent="0.2">
      <c r="H4918" s="26" ph="1"/>
    </row>
    <row r="4919" spans="8:8" ht="31" customHeight="1" x14ac:dyDescent="0.2">
      <c r="H4919" s="26" ph="1"/>
    </row>
    <row r="4920" spans="8:8" ht="31" customHeight="1" x14ac:dyDescent="0.2">
      <c r="H4920" s="26" ph="1"/>
    </row>
    <row r="4921" spans="8:8" ht="31" customHeight="1" x14ac:dyDescent="0.2">
      <c r="H4921" s="26" ph="1"/>
    </row>
    <row r="4922" spans="8:8" ht="31" customHeight="1" x14ac:dyDescent="0.2">
      <c r="H4922" s="26" ph="1"/>
    </row>
    <row r="4923" spans="8:8" ht="31" customHeight="1" x14ac:dyDescent="0.2">
      <c r="H4923" s="26" ph="1"/>
    </row>
    <row r="4924" spans="8:8" ht="31" customHeight="1" x14ac:dyDescent="0.2">
      <c r="H4924" s="26" ph="1"/>
    </row>
    <row r="4925" spans="8:8" ht="31" customHeight="1" x14ac:dyDescent="0.2">
      <c r="H4925" s="26" ph="1"/>
    </row>
    <row r="4926" spans="8:8" ht="31" customHeight="1" x14ac:dyDescent="0.2">
      <c r="H4926" s="26" ph="1"/>
    </row>
    <row r="4927" spans="8:8" ht="31" customHeight="1" x14ac:dyDescent="0.2">
      <c r="H4927" s="26" ph="1"/>
    </row>
    <row r="4928" spans="8:8" ht="31" customHeight="1" x14ac:dyDescent="0.2">
      <c r="H4928" s="26" ph="1"/>
    </row>
    <row r="4929" spans="8:8" ht="31" customHeight="1" x14ac:dyDescent="0.2">
      <c r="H4929" s="26" ph="1"/>
    </row>
    <row r="4930" spans="8:8" ht="31" customHeight="1" x14ac:dyDescent="0.2">
      <c r="H4930" s="26" ph="1"/>
    </row>
    <row r="4931" spans="8:8" ht="31" customHeight="1" x14ac:dyDescent="0.2">
      <c r="H4931" s="26" ph="1"/>
    </row>
    <row r="4932" spans="8:8" ht="31" customHeight="1" x14ac:dyDescent="0.2">
      <c r="H4932" s="26" ph="1"/>
    </row>
    <row r="4933" spans="8:8" ht="31" customHeight="1" x14ac:dyDescent="0.2">
      <c r="H4933" s="26" ph="1"/>
    </row>
    <row r="4934" spans="8:8" ht="31" customHeight="1" x14ac:dyDescent="0.2">
      <c r="H4934" s="26" ph="1"/>
    </row>
    <row r="4935" spans="8:8" ht="31" customHeight="1" x14ac:dyDescent="0.2">
      <c r="H4935" s="26" ph="1"/>
    </row>
    <row r="4936" spans="8:8" ht="31" customHeight="1" x14ac:dyDescent="0.2">
      <c r="H4936" s="26" ph="1"/>
    </row>
    <row r="4937" spans="8:8" ht="31" customHeight="1" x14ac:dyDescent="0.2">
      <c r="H4937" s="26" ph="1"/>
    </row>
    <row r="4938" spans="8:8" ht="31" customHeight="1" x14ac:dyDescent="0.2">
      <c r="H4938" s="26" ph="1"/>
    </row>
    <row r="4939" spans="8:8" ht="31" customHeight="1" x14ac:dyDescent="0.2">
      <c r="H4939" s="26" ph="1"/>
    </row>
    <row r="4940" spans="8:8" ht="31" customHeight="1" x14ac:dyDescent="0.2">
      <c r="H4940" s="26" ph="1"/>
    </row>
    <row r="4941" spans="8:8" ht="31" customHeight="1" x14ac:dyDescent="0.2">
      <c r="H4941" s="26" ph="1"/>
    </row>
    <row r="4942" spans="8:8" ht="31" customHeight="1" x14ac:dyDescent="0.2">
      <c r="H4942" s="26" ph="1"/>
    </row>
    <row r="4943" spans="8:8" ht="31" customHeight="1" x14ac:dyDescent="0.2">
      <c r="H4943" s="26" ph="1"/>
    </row>
    <row r="4944" spans="8:8" ht="31" customHeight="1" x14ac:dyDescent="0.2">
      <c r="H4944" s="26" ph="1"/>
    </row>
    <row r="4945" spans="8:8" ht="31" customHeight="1" x14ac:dyDescent="0.2">
      <c r="H4945" s="26" ph="1"/>
    </row>
    <row r="4946" spans="8:8" ht="31" customHeight="1" x14ac:dyDescent="0.2">
      <c r="H4946" s="26" ph="1"/>
    </row>
    <row r="4947" spans="8:8" ht="31" customHeight="1" x14ac:dyDescent="0.2">
      <c r="H4947" s="26" ph="1"/>
    </row>
    <row r="4948" spans="8:8" ht="31" customHeight="1" x14ac:dyDescent="0.2">
      <c r="H4948" s="26" ph="1"/>
    </row>
    <row r="4949" spans="8:8" ht="31" customHeight="1" x14ac:dyDescent="0.2">
      <c r="H4949" s="26" ph="1"/>
    </row>
    <row r="4950" spans="8:8" ht="31" customHeight="1" x14ac:dyDescent="0.2">
      <c r="H4950" s="26" ph="1"/>
    </row>
    <row r="4951" spans="8:8" ht="31" customHeight="1" x14ac:dyDescent="0.2">
      <c r="H4951" s="26" ph="1"/>
    </row>
    <row r="4952" spans="8:8" ht="31" customHeight="1" x14ac:dyDescent="0.2">
      <c r="H4952" s="26" ph="1"/>
    </row>
    <row r="4953" spans="8:8" ht="31" customHeight="1" x14ac:dyDescent="0.2">
      <c r="H4953" s="26" ph="1"/>
    </row>
    <row r="4954" spans="8:8" ht="31" customHeight="1" x14ac:dyDescent="0.2">
      <c r="H4954" s="26" ph="1"/>
    </row>
    <row r="4955" spans="8:8" ht="31" customHeight="1" x14ac:dyDescent="0.2">
      <c r="H4955" s="26" ph="1"/>
    </row>
    <row r="4956" spans="8:8" ht="31" customHeight="1" x14ac:dyDescent="0.2">
      <c r="H4956" s="26" ph="1"/>
    </row>
    <row r="4957" spans="8:8" ht="31" customHeight="1" x14ac:dyDescent="0.2">
      <c r="H4957" s="26" ph="1"/>
    </row>
    <row r="4958" spans="8:8" ht="31" customHeight="1" x14ac:dyDescent="0.2">
      <c r="H4958" s="26" ph="1"/>
    </row>
    <row r="4959" spans="8:8" ht="31" customHeight="1" x14ac:dyDescent="0.2">
      <c r="H4959" s="26" ph="1"/>
    </row>
    <row r="4960" spans="8:8" ht="31" customHeight="1" x14ac:dyDescent="0.2">
      <c r="H4960" s="26" ph="1"/>
    </row>
    <row r="4961" spans="8:8" ht="31" customHeight="1" x14ac:dyDescent="0.2">
      <c r="H4961" s="26" ph="1"/>
    </row>
    <row r="4962" spans="8:8" ht="31" customHeight="1" x14ac:dyDescent="0.2">
      <c r="H4962" s="26" ph="1"/>
    </row>
    <row r="4963" spans="8:8" ht="31" customHeight="1" x14ac:dyDescent="0.2">
      <c r="H4963" s="26" ph="1"/>
    </row>
    <row r="4964" spans="8:8" ht="31" customHeight="1" x14ac:dyDescent="0.2">
      <c r="H4964" s="26" ph="1"/>
    </row>
    <row r="4965" spans="8:8" ht="31" customHeight="1" x14ac:dyDescent="0.2">
      <c r="H4965" s="26" ph="1"/>
    </row>
    <row r="4966" spans="8:8" ht="31" customHeight="1" x14ac:dyDescent="0.2">
      <c r="H4966" s="26" ph="1"/>
    </row>
    <row r="4967" spans="8:8" ht="31" customHeight="1" x14ac:dyDescent="0.2">
      <c r="H4967" s="26" ph="1"/>
    </row>
    <row r="4968" spans="8:8" ht="31" customHeight="1" x14ac:dyDescent="0.2">
      <c r="H4968" s="26" ph="1"/>
    </row>
    <row r="4969" spans="8:8" ht="31" customHeight="1" x14ac:dyDescent="0.2">
      <c r="H4969" s="26" ph="1"/>
    </row>
    <row r="4970" spans="8:8" ht="31" customHeight="1" x14ac:dyDescent="0.2">
      <c r="H4970" s="26" ph="1"/>
    </row>
    <row r="4971" spans="8:8" ht="31" customHeight="1" x14ac:dyDescent="0.2">
      <c r="H4971" s="26" ph="1"/>
    </row>
    <row r="4972" spans="8:8" ht="31" customHeight="1" x14ac:dyDescent="0.2">
      <c r="H4972" s="26" ph="1"/>
    </row>
    <row r="4973" spans="8:8" ht="31" customHeight="1" x14ac:dyDescent="0.2">
      <c r="H4973" s="26" ph="1"/>
    </row>
    <row r="4974" spans="8:8" ht="31" customHeight="1" x14ac:dyDescent="0.2">
      <c r="H4974" s="26" ph="1"/>
    </row>
    <row r="4975" spans="8:8" ht="31" customHeight="1" x14ac:dyDescent="0.2">
      <c r="H4975" s="26" ph="1"/>
    </row>
    <row r="4976" spans="8:8" ht="31" customHeight="1" x14ac:dyDescent="0.2">
      <c r="H4976" s="26" ph="1"/>
    </row>
    <row r="4977" spans="8:8" ht="31" customHeight="1" x14ac:dyDescent="0.2">
      <c r="H4977" s="26" ph="1"/>
    </row>
    <row r="4978" spans="8:8" ht="31" customHeight="1" x14ac:dyDescent="0.2">
      <c r="H4978" s="26" ph="1"/>
    </row>
    <row r="4979" spans="8:8" ht="31" customHeight="1" x14ac:dyDescent="0.2">
      <c r="H4979" s="26" ph="1"/>
    </row>
    <row r="4980" spans="8:8" ht="31" customHeight="1" x14ac:dyDescent="0.2">
      <c r="H4980" s="26" ph="1"/>
    </row>
    <row r="4981" spans="8:8" ht="31" customHeight="1" x14ac:dyDescent="0.2">
      <c r="H4981" s="26" ph="1"/>
    </row>
    <row r="4982" spans="8:8" ht="31" customHeight="1" x14ac:dyDescent="0.2">
      <c r="H4982" s="26" ph="1"/>
    </row>
    <row r="4983" spans="8:8" ht="31" customHeight="1" x14ac:dyDescent="0.2">
      <c r="H4983" s="26" ph="1"/>
    </row>
    <row r="4984" spans="8:8" ht="31" customHeight="1" x14ac:dyDescent="0.2">
      <c r="H4984" s="26" ph="1"/>
    </row>
    <row r="4985" spans="8:8" ht="31" customHeight="1" x14ac:dyDescent="0.2">
      <c r="H4985" s="26" ph="1"/>
    </row>
    <row r="4986" spans="8:8" ht="31" customHeight="1" x14ac:dyDescent="0.2">
      <c r="H4986" s="26" ph="1"/>
    </row>
    <row r="4987" spans="8:8" ht="31" customHeight="1" x14ac:dyDescent="0.2">
      <c r="H4987" s="26" ph="1"/>
    </row>
    <row r="4988" spans="8:8" ht="31" customHeight="1" x14ac:dyDescent="0.2">
      <c r="H4988" s="26" ph="1"/>
    </row>
    <row r="4989" spans="8:8" ht="31" customHeight="1" x14ac:dyDescent="0.2">
      <c r="H4989" s="26" ph="1"/>
    </row>
    <row r="4990" spans="8:8" ht="31" customHeight="1" x14ac:dyDescent="0.2">
      <c r="H4990" s="26" ph="1"/>
    </row>
    <row r="4991" spans="8:8" ht="31" customHeight="1" x14ac:dyDescent="0.2">
      <c r="H4991" s="26" ph="1"/>
    </row>
    <row r="4992" spans="8:8" ht="31" customHeight="1" x14ac:dyDescent="0.2">
      <c r="H4992" s="26" ph="1"/>
    </row>
    <row r="4993" spans="8:8" ht="31" customHeight="1" x14ac:dyDescent="0.2">
      <c r="H4993" s="26" ph="1"/>
    </row>
    <row r="4994" spans="8:8" ht="31" customHeight="1" x14ac:dyDescent="0.2">
      <c r="H4994" s="26" ph="1"/>
    </row>
    <row r="4995" spans="8:8" ht="31" customHeight="1" x14ac:dyDescent="0.2">
      <c r="H4995" s="26" ph="1"/>
    </row>
    <row r="4996" spans="8:8" ht="31" customHeight="1" x14ac:dyDescent="0.2">
      <c r="H4996" s="26" ph="1"/>
    </row>
    <row r="4997" spans="8:8" ht="31" customHeight="1" x14ac:dyDescent="0.2">
      <c r="H4997" s="26" ph="1"/>
    </row>
    <row r="4998" spans="8:8" ht="31" customHeight="1" x14ac:dyDescent="0.2">
      <c r="H4998" s="26" ph="1"/>
    </row>
    <row r="4999" spans="8:8" ht="31" customHeight="1" x14ac:dyDescent="0.2">
      <c r="H4999" s="26" ph="1"/>
    </row>
    <row r="5000" spans="8:8" ht="31" customHeight="1" x14ac:dyDescent="0.2">
      <c r="H5000" s="26" ph="1"/>
    </row>
    <row r="5001" spans="8:8" ht="31" customHeight="1" x14ac:dyDescent="0.2">
      <c r="H5001" s="26" ph="1"/>
    </row>
    <row r="5002" spans="8:8" ht="31" customHeight="1" x14ac:dyDescent="0.2">
      <c r="H5002" s="26" ph="1"/>
    </row>
    <row r="5003" spans="8:8" ht="31" customHeight="1" x14ac:dyDescent="0.2">
      <c r="H5003" s="26" ph="1"/>
    </row>
    <row r="5004" spans="8:8" ht="31" customHeight="1" x14ac:dyDescent="0.2">
      <c r="H5004" s="26" ph="1"/>
    </row>
    <row r="5005" spans="8:8" ht="31" customHeight="1" x14ac:dyDescent="0.2">
      <c r="H5005" s="26" ph="1"/>
    </row>
    <row r="5006" spans="8:8" ht="31" customHeight="1" x14ac:dyDescent="0.2">
      <c r="H5006" s="26" ph="1"/>
    </row>
    <row r="5007" spans="8:8" ht="31" customHeight="1" x14ac:dyDescent="0.2">
      <c r="H5007" s="26" ph="1"/>
    </row>
    <row r="5008" spans="8:8" ht="31" customHeight="1" x14ac:dyDescent="0.2">
      <c r="H5008" s="26" ph="1"/>
    </row>
    <row r="5009" spans="8:8" ht="31" customHeight="1" x14ac:dyDescent="0.2">
      <c r="H5009" s="26" ph="1"/>
    </row>
    <row r="5010" spans="8:8" ht="31" customHeight="1" x14ac:dyDescent="0.2">
      <c r="H5010" s="26" ph="1"/>
    </row>
    <row r="5011" spans="8:8" ht="31" customHeight="1" x14ac:dyDescent="0.2">
      <c r="H5011" s="26" ph="1"/>
    </row>
    <row r="5012" spans="8:8" ht="31" customHeight="1" x14ac:dyDescent="0.2">
      <c r="H5012" s="26" ph="1"/>
    </row>
    <row r="5013" spans="8:8" ht="31" customHeight="1" x14ac:dyDescent="0.2">
      <c r="H5013" s="26" ph="1"/>
    </row>
    <row r="5014" spans="8:8" ht="31" customHeight="1" x14ac:dyDescent="0.2">
      <c r="H5014" s="26" ph="1"/>
    </row>
    <row r="5015" spans="8:8" ht="31" customHeight="1" x14ac:dyDescent="0.2">
      <c r="H5015" s="26" ph="1"/>
    </row>
    <row r="5016" spans="8:8" ht="31" customHeight="1" x14ac:dyDescent="0.2">
      <c r="H5016" s="26" ph="1"/>
    </row>
    <row r="5017" spans="8:8" ht="31" customHeight="1" x14ac:dyDescent="0.2">
      <c r="H5017" s="26" ph="1"/>
    </row>
    <row r="5018" spans="8:8" ht="31" customHeight="1" x14ac:dyDescent="0.2">
      <c r="H5018" s="26" ph="1"/>
    </row>
    <row r="5019" spans="8:8" ht="31" customHeight="1" x14ac:dyDescent="0.2">
      <c r="H5019" s="26" ph="1"/>
    </row>
    <row r="5020" spans="8:8" ht="31" customHeight="1" x14ac:dyDescent="0.2">
      <c r="H5020" s="26" ph="1"/>
    </row>
    <row r="5021" spans="8:8" ht="31" customHeight="1" x14ac:dyDescent="0.2">
      <c r="H5021" s="26" ph="1"/>
    </row>
    <row r="5022" spans="8:8" ht="31" customHeight="1" x14ac:dyDescent="0.2">
      <c r="H5022" s="26" ph="1"/>
    </row>
    <row r="5023" spans="8:8" ht="31" customHeight="1" x14ac:dyDescent="0.2">
      <c r="H5023" s="26" ph="1"/>
    </row>
    <row r="5024" spans="8:8" ht="31" customHeight="1" x14ac:dyDescent="0.2">
      <c r="H5024" s="26" ph="1"/>
    </row>
    <row r="5025" spans="8:8" ht="31" customHeight="1" x14ac:dyDescent="0.2">
      <c r="H5025" s="26" ph="1"/>
    </row>
    <row r="5026" spans="8:8" ht="31" customHeight="1" x14ac:dyDescent="0.2">
      <c r="H5026" s="26" ph="1"/>
    </row>
    <row r="5027" spans="8:8" ht="31" customHeight="1" x14ac:dyDescent="0.2">
      <c r="H5027" s="26" ph="1"/>
    </row>
    <row r="5028" spans="8:8" ht="31" customHeight="1" x14ac:dyDescent="0.2">
      <c r="H5028" s="26" ph="1"/>
    </row>
    <row r="5029" spans="8:8" ht="31" customHeight="1" x14ac:dyDescent="0.2">
      <c r="H5029" s="26" ph="1"/>
    </row>
    <row r="5030" spans="8:8" ht="31" customHeight="1" x14ac:dyDescent="0.2">
      <c r="H5030" s="26" ph="1"/>
    </row>
    <row r="5031" spans="8:8" ht="31" customHeight="1" x14ac:dyDescent="0.2">
      <c r="H5031" s="26" ph="1"/>
    </row>
    <row r="5032" spans="8:8" ht="31" customHeight="1" x14ac:dyDescent="0.2">
      <c r="H5032" s="26" ph="1"/>
    </row>
    <row r="5033" spans="8:8" ht="31" customHeight="1" x14ac:dyDescent="0.2">
      <c r="H5033" s="26" ph="1"/>
    </row>
    <row r="5034" spans="8:8" ht="31" customHeight="1" x14ac:dyDescent="0.2">
      <c r="H5034" s="26" ph="1"/>
    </row>
    <row r="5035" spans="8:8" ht="31" customHeight="1" x14ac:dyDescent="0.2">
      <c r="H5035" s="26" ph="1"/>
    </row>
    <row r="5036" spans="8:8" ht="31" customHeight="1" x14ac:dyDescent="0.2">
      <c r="H5036" s="26" ph="1"/>
    </row>
    <row r="5037" spans="8:8" ht="31" customHeight="1" x14ac:dyDescent="0.2">
      <c r="H5037" s="26" ph="1"/>
    </row>
    <row r="5038" spans="8:8" ht="31" customHeight="1" x14ac:dyDescent="0.2">
      <c r="H5038" s="26" ph="1"/>
    </row>
    <row r="5039" spans="8:8" ht="31" customHeight="1" x14ac:dyDescent="0.2">
      <c r="H5039" s="26" ph="1"/>
    </row>
    <row r="5040" spans="8:8" ht="31" customHeight="1" x14ac:dyDescent="0.2">
      <c r="H5040" s="26" ph="1"/>
    </row>
    <row r="5041" spans="8:8" ht="31" customHeight="1" x14ac:dyDescent="0.2">
      <c r="H5041" s="26" ph="1"/>
    </row>
    <row r="5042" spans="8:8" ht="31" customHeight="1" x14ac:dyDescent="0.2">
      <c r="H5042" s="26" ph="1"/>
    </row>
    <row r="5043" spans="8:8" ht="31" customHeight="1" x14ac:dyDescent="0.2">
      <c r="H5043" s="26" ph="1"/>
    </row>
    <row r="5044" spans="8:8" ht="31" customHeight="1" x14ac:dyDescent="0.2">
      <c r="H5044" s="26" ph="1"/>
    </row>
    <row r="5045" spans="8:8" ht="31" customHeight="1" x14ac:dyDescent="0.2">
      <c r="H5045" s="26" ph="1"/>
    </row>
    <row r="5046" spans="8:8" ht="31" customHeight="1" x14ac:dyDescent="0.2">
      <c r="H5046" s="26" ph="1"/>
    </row>
    <row r="5047" spans="8:8" ht="31" customHeight="1" x14ac:dyDescent="0.2">
      <c r="H5047" s="26" ph="1"/>
    </row>
    <row r="5048" spans="8:8" ht="31" customHeight="1" x14ac:dyDescent="0.2">
      <c r="H5048" s="26" ph="1"/>
    </row>
    <row r="5049" spans="8:8" ht="31" customHeight="1" x14ac:dyDescent="0.2">
      <c r="H5049" s="26" ph="1"/>
    </row>
    <row r="5050" spans="8:8" ht="31" customHeight="1" x14ac:dyDescent="0.2">
      <c r="H5050" s="26" ph="1"/>
    </row>
    <row r="5051" spans="8:8" ht="31" customHeight="1" x14ac:dyDescent="0.2">
      <c r="H5051" s="26" ph="1"/>
    </row>
    <row r="5052" spans="8:8" ht="31" customHeight="1" x14ac:dyDescent="0.2">
      <c r="H5052" s="26" ph="1"/>
    </row>
    <row r="5053" spans="8:8" ht="31" customHeight="1" x14ac:dyDescent="0.2">
      <c r="H5053" s="26" ph="1"/>
    </row>
    <row r="5054" spans="8:8" ht="31" customHeight="1" x14ac:dyDescent="0.2">
      <c r="H5054" s="26" ph="1"/>
    </row>
    <row r="5055" spans="8:8" ht="31" customHeight="1" x14ac:dyDescent="0.2">
      <c r="H5055" s="26" ph="1"/>
    </row>
    <row r="5056" spans="8:8" ht="31" customHeight="1" x14ac:dyDescent="0.2">
      <c r="H5056" s="26" ph="1"/>
    </row>
    <row r="5057" spans="8:8" ht="31" customHeight="1" x14ac:dyDescent="0.2">
      <c r="H5057" s="26" ph="1"/>
    </row>
    <row r="5058" spans="8:8" ht="31" customHeight="1" x14ac:dyDescent="0.2">
      <c r="H5058" s="26" ph="1"/>
    </row>
    <row r="5059" spans="8:8" ht="31" customHeight="1" x14ac:dyDescent="0.2">
      <c r="H5059" s="26" ph="1"/>
    </row>
    <row r="5060" spans="8:8" ht="31" customHeight="1" x14ac:dyDescent="0.2">
      <c r="H5060" s="26" ph="1"/>
    </row>
    <row r="5061" spans="8:8" ht="31" customHeight="1" x14ac:dyDescent="0.2">
      <c r="H5061" s="26" ph="1"/>
    </row>
    <row r="5062" spans="8:8" ht="31" customHeight="1" x14ac:dyDescent="0.2">
      <c r="H5062" s="26" ph="1"/>
    </row>
    <row r="5063" spans="8:8" ht="31" customHeight="1" x14ac:dyDescent="0.2">
      <c r="H5063" s="26" ph="1"/>
    </row>
    <row r="5064" spans="8:8" ht="31" customHeight="1" x14ac:dyDescent="0.2">
      <c r="H5064" s="26" ph="1"/>
    </row>
    <row r="5065" spans="8:8" ht="31" customHeight="1" x14ac:dyDescent="0.2">
      <c r="H5065" s="26" ph="1"/>
    </row>
    <row r="5066" spans="8:8" ht="31" customHeight="1" x14ac:dyDescent="0.2">
      <c r="H5066" s="26" ph="1"/>
    </row>
    <row r="5067" spans="8:8" ht="31" customHeight="1" x14ac:dyDescent="0.2">
      <c r="H5067" s="26" ph="1"/>
    </row>
    <row r="5068" spans="8:8" ht="31" customHeight="1" x14ac:dyDescent="0.2">
      <c r="H5068" s="26" ph="1"/>
    </row>
    <row r="5069" spans="8:8" ht="31" customHeight="1" x14ac:dyDescent="0.2">
      <c r="H5069" s="26" ph="1"/>
    </row>
    <row r="5070" spans="8:8" ht="31" customHeight="1" x14ac:dyDescent="0.2">
      <c r="H5070" s="26" ph="1"/>
    </row>
    <row r="5071" spans="8:8" ht="31" customHeight="1" x14ac:dyDescent="0.2">
      <c r="H5071" s="26" ph="1"/>
    </row>
    <row r="5072" spans="8:8" ht="31" customHeight="1" x14ac:dyDescent="0.2">
      <c r="H5072" s="26" ph="1"/>
    </row>
    <row r="5073" spans="8:8" ht="31" customHeight="1" x14ac:dyDescent="0.2">
      <c r="H5073" s="26" ph="1"/>
    </row>
    <row r="5074" spans="8:8" ht="31" customHeight="1" x14ac:dyDescent="0.2">
      <c r="H5074" s="26" ph="1"/>
    </row>
    <row r="5075" spans="8:8" ht="31" customHeight="1" x14ac:dyDescent="0.2">
      <c r="H5075" s="26" ph="1"/>
    </row>
    <row r="5076" spans="8:8" ht="31" customHeight="1" x14ac:dyDescent="0.2">
      <c r="H5076" s="26" ph="1"/>
    </row>
    <row r="5077" spans="8:8" ht="31" customHeight="1" x14ac:dyDescent="0.2">
      <c r="H5077" s="26" ph="1"/>
    </row>
    <row r="5078" spans="8:8" ht="31" customHeight="1" x14ac:dyDescent="0.2">
      <c r="H5078" s="26" ph="1"/>
    </row>
    <row r="5079" spans="8:8" ht="31" customHeight="1" x14ac:dyDescent="0.2">
      <c r="H5079" s="26" ph="1"/>
    </row>
    <row r="5080" spans="8:8" ht="31" customHeight="1" x14ac:dyDescent="0.2">
      <c r="H5080" s="26" ph="1"/>
    </row>
    <row r="5081" spans="8:8" ht="31" customHeight="1" x14ac:dyDescent="0.2">
      <c r="H5081" s="26" ph="1"/>
    </row>
    <row r="5082" spans="8:8" ht="31" customHeight="1" x14ac:dyDescent="0.2">
      <c r="H5082" s="26" ph="1"/>
    </row>
    <row r="5083" spans="8:8" ht="31" customHeight="1" x14ac:dyDescent="0.2">
      <c r="H5083" s="26" ph="1"/>
    </row>
    <row r="5084" spans="8:8" ht="31" customHeight="1" x14ac:dyDescent="0.2">
      <c r="H5084" s="26" ph="1"/>
    </row>
    <row r="5085" spans="8:8" ht="31" customHeight="1" x14ac:dyDescent="0.2">
      <c r="H5085" s="26" ph="1"/>
    </row>
    <row r="5086" spans="8:8" ht="31" customHeight="1" x14ac:dyDescent="0.2">
      <c r="H5086" s="26" ph="1"/>
    </row>
    <row r="5087" spans="8:8" ht="31" customHeight="1" x14ac:dyDescent="0.2">
      <c r="H5087" s="26" ph="1"/>
    </row>
    <row r="5088" spans="8:8" ht="31" customHeight="1" x14ac:dyDescent="0.2">
      <c r="H5088" s="26" ph="1"/>
    </row>
    <row r="5089" spans="8:8" ht="31" customHeight="1" x14ac:dyDescent="0.2">
      <c r="H5089" s="26" ph="1"/>
    </row>
    <row r="5090" spans="8:8" ht="31" customHeight="1" x14ac:dyDescent="0.2">
      <c r="H5090" s="26" ph="1"/>
    </row>
    <row r="5091" spans="8:8" ht="31" customHeight="1" x14ac:dyDescent="0.2">
      <c r="H5091" s="26" ph="1"/>
    </row>
    <row r="5092" spans="8:8" ht="31" customHeight="1" x14ac:dyDescent="0.2">
      <c r="H5092" s="26" ph="1"/>
    </row>
    <row r="5093" spans="8:8" ht="31" customHeight="1" x14ac:dyDescent="0.2">
      <c r="H5093" s="26" ph="1"/>
    </row>
    <row r="5094" spans="8:8" ht="31" customHeight="1" x14ac:dyDescent="0.2">
      <c r="H5094" s="26" ph="1"/>
    </row>
    <row r="5095" spans="8:8" ht="31" customHeight="1" x14ac:dyDescent="0.2">
      <c r="H5095" s="26" ph="1"/>
    </row>
    <row r="5096" spans="8:8" ht="31" customHeight="1" x14ac:dyDescent="0.2">
      <c r="H5096" s="26" ph="1"/>
    </row>
    <row r="5097" spans="8:8" ht="31" customHeight="1" x14ac:dyDescent="0.2">
      <c r="H5097" s="26" ph="1"/>
    </row>
    <row r="5098" spans="8:8" ht="31" customHeight="1" x14ac:dyDescent="0.2">
      <c r="H5098" s="26" ph="1"/>
    </row>
    <row r="5099" spans="8:8" ht="31" customHeight="1" x14ac:dyDescent="0.2">
      <c r="H5099" s="26" ph="1"/>
    </row>
    <row r="5100" spans="8:8" ht="31" customHeight="1" x14ac:dyDescent="0.2">
      <c r="H5100" s="26" ph="1"/>
    </row>
    <row r="5101" spans="8:8" ht="31" customHeight="1" x14ac:dyDescent="0.2">
      <c r="H5101" s="26" ph="1"/>
    </row>
    <row r="5102" spans="8:8" ht="31" customHeight="1" x14ac:dyDescent="0.2">
      <c r="H5102" s="26" ph="1"/>
    </row>
    <row r="5103" spans="8:8" ht="31" customHeight="1" x14ac:dyDescent="0.2">
      <c r="H5103" s="26" ph="1"/>
    </row>
    <row r="5104" spans="8:8" ht="31" customHeight="1" x14ac:dyDescent="0.2">
      <c r="H5104" s="26" ph="1"/>
    </row>
    <row r="5105" spans="8:8" ht="31" customHeight="1" x14ac:dyDescent="0.2">
      <c r="H5105" s="26" ph="1"/>
    </row>
    <row r="5106" spans="8:8" ht="31" customHeight="1" x14ac:dyDescent="0.2">
      <c r="H5106" s="26" ph="1"/>
    </row>
    <row r="5107" spans="8:8" ht="31" customHeight="1" x14ac:dyDescent="0.2">
      <c r="H5107" s="26" ph="1"/>
    </row>
    <row r="5108" spans="8:8" ht="31" customHeight="1" x14ac:dyDescent="0.2">
      <c r="H5108" s="26" ph="1"/>
    </row>
    <row r="5109" spans="8:8" ht="31" customHeight="1" x14ac:dyDescent="0.2">
      <c r="H5109" s="26" ph="1"/>
    </row>
    <row r="5110" spans="8:8" ht="31" customHeight="1" x14ac:dyDescent="0.2">
      <c r="H5110" s="26" ph="1"/>
    </row>
    <row r="5111" spans="8:8" ht="31" customHeight="1" x14ac:dyDescent="0.2">
      <c r="H5111" s="26" ph="1"/>
    </row>
    <row r="5112" spans="8:8" ht="31" customHeight="1" x14ac:dyDescent="0.2">
      <c r="H5112" s="26" ph="1"/>
    </row>
    <row r="5113" spans="8:8" ht="31" customHeight="1" x14ac:dyDescent="0.2">
      <c r="H5113" s="26" ph="1"/>
    </row>
    <row r="5114" spans="8:8" ht="31" customHeight="1" x14ac:dyDescent="0.2">
      <c r="H5114" s="26" ph="1"/>
    </row>
    <row r="5115" spans="8:8" ht="31" customHeight="1" x14ac:dyDescent="0.2">
      <c r="H5115" s="26" ph="1"/>
    </row>
    <row r="5116" spans="8:8" ht="31" customHeight="1" x14ac:dyDescent="0.2">
      <c r="H5116" s="26" ph="1"/>
    </row>
    <row r="5117" spans="8:8" ht="31" customHeight="1" x14ac:dyDescent="0.2">
      <c r="H5117" s="26" ph="1"/>
    </row>
    <row r="5118" spans="8:8" ht="31" customHeight="1" x14ac:dyDescent="0.2">
      <c r="H5118" s="26" ph="1"/>
    </row>
    <row r="5119" spans="8:8" ht="31" customHeight="1" x14ac:dyDescent="0.2">
      <c r="H5119" s="26" ph="1"/>
    </row>
    <row r="5120" spans="8:8" ht="31" customHeight="1" x14ac:dyDescent="0.2">
      <c r="H5120" s="26" ph="1"/>
    </row>
    <row r="5121" spans="8:8" ht="31" customHeight="1" x14ac:dyDescent="0.2">
      <c r="H5121" s="26" ph="1"/>
    </row>
    <row r="5122" spans="8:8" ht="31" customHeight="1" x14ac:dyDescent="0.2">
      <c r="H5122" s="26" ph="1"/>
    </row>
    <row r="5123" spans="8:8" ht="31" customHeight="1" x14ac:dyDescent="0.2">
      <c r="H5123" s="26" ph="1"/>
    </row>
    <row r="5124" spans="8:8" ht="31" customHeight="1" x14ac:dyDescent="0.2">
      <c r="H5124" s="26" ph="1"/>
    </row>
    <row r="5125" spans="8:8" ht="31" customHeight="1" x14ac:dyDescent="0.2">
      <c r="H5125" s="26" ph="1"/>
    </row>
    <row r="5126" spans="8:8" ht="31" customHeight="1" x14ac:dyDescent="0.2">
      <c r="H5126" s="26" ph="1"/>
    </row>
    <row r="5127" spans="8:8" ht="31" customHeight="1" x14ac:dyDescent="0.2">
      <c r="H5127" s="26" ph="1"/>
    </row>
    <row r="5128" spans="8:8" ht="31" customHeight="1" x14ac:dyDescent="0.2">
      <c r="H5128" s="26" ph="1"/>
    </row>
    <row r="5129" spans="8:8" ht="31" customHeight="1" x14ac:dyDescent="0.2">
      <c r="H5129" s="26" ph="1"/>
    </row>
    <row r="5130" spans="8:8" ht="31" customHeight="1" x14ac:dyDescent="0.2">
      <c r="H5130" s="26" ph="1"/>
    </row>
    <row r="5131" spans="8:8" ht="31" customHeight="1" x14ac:dyDescent="0.2">
      <c r="H5131" s="26" ph="1"/>
    </row>
    <row r="5132" spans="8:8" ht="31" customHeight="1" x14ac:dyDescent="0.2">
      <c r="H5132" s="26" ph="1"/>
    </row>
    <row r="5133" spans="8:8" ht="31" customHeight="1" x14ac:dyDescent="0.2">
      <c r="H5133" s="26" ph="1"/>
    </row>
    <row r="5134" spans="8:8" ht="31" customHeight="1" x14ac:dyDescent="0.2">
      <c r="H5134" s="26" ph="1"/>
    </row>
    <row r="5135" spans="8:8" ht="31" customHeight="1" x14ac:dyDescent="0.2">
      <c r="H5135" s="26" ph="1"/>
    </row>
    <row r="5136" spans="8:8" ht="31" customHeight="1" x14ac:dyDescent="0.2">
      <c r="H5136" s="26" ph="1"/>
    </row>
    <row r="5137" spans="8:8" ht="31" customHeight="1" x14ac:dyDescent="0.2">
      <c r="H5137" s="26" ph="1"/>
    </row>
    <row r="5138" spans="8:8" ht="31" customHeight="1" x14ac:dyDescent="0.2">
      <c r="H5138" s="26" ph="1"/>
    </row>
    <row r="5139" spans="8:8" ht="31" customHeight="1" x14ac:dyDescent="0.2">
      <c r="H5139" s="26" ph="1"/>
    </row>
    <row r="5140" spans="8:8" ht="31" customHeight="1" x14ac:dyDescent="0.2">
      <c r="H5140" s="26" ph="1"/>
    </row>
    <row r="5141" spans="8:8" ht="31" customHeight="1" x14ac:dyDescent="0.2">
      <c r="H5141" s="26" ph="1"/>
    </row>
    <row r="5142" spans="8:8" ht="31" customHeight="1" x14ac:dyDescent="0.2">
      <c r="H5142" s="26" ph="1"/>
    </row>
    <row r="5143" spans="8:8" ht="31" customHeight="1" x14ac:dyDescent="0.2">
      <c r="H5143" s="26" ph="1"/>
    </row>
    <row r="5144" spans="8:8" ht="31" customHeight="1" x14ac:dyDescent="0.2">
      <c r="H5144" s="26" ph="1"/>
    </row>
    <row r="5145" spans="8:8" ht="31" customHeight="1" x14ac:dyDescent="0.2">
      <c r="H5145" s="26" ph="1"/>
    </row>
    <row r="5146" spans="8:8" ht="31" customHeight="1" x14ac:dyDescent="0.2">
      <c r="H5146" s="26" ph="1"/>
    </row>
    <row r="5147" spans="8:8" ht="31" customHeight="1" x14ac:dyDescent="0.2">
      <c r="H5147" s="26" ph="1"/>
    </row>
    <row r="5148" spans="8:8" ht="31" customHeight="1" x14ac:dyDescent="0.2">
      <c r="H5148" s="26" ph="1"/>
    </row>
    <row r="5149" spans="8:8" ht="31" customHeight="1" x14ac:dyDescent="0.2">
      <c r="H5149" s="26" ph="1"/>
    </row>
    <row r="5150" spans="8:8" ht="31" customHeight="1" x14ac:dyDescent="0.2">
      <c r="H5150" s="26" ph="1"/>
    </row>
    <row r="5151" spans="8:8" ht="31" customHeight="1" x14ac:dyDescent="0.2">
      <c r="H5151" s="26" ph="1"/>
    </row>
    <row r="5152" spans="8:8" ht="31" customHeight="1" x14ac:dyDescent="0.2">
      <c r="H5152" s="26" ph="1"/>
    </row>
    <row r="5153" spans="8:8" ht="31" customHeight="1" x14ac:dyDescent="0.2">
      <c r="H5153" s="26" ph="1"/>
    </row>
    <row r="5154" spans="8:8" ht="31" customHeight="1" x14ac:dyDescent="0.2">
      <c r="H5154" s="26" ph="1"/>
    </row>
    <row r="5155" spans="8:8" ht="31" customHeight="1" x14ac:dyDescent="0.2">
      <c r="H5155" s="26" ph="1"/>
    </row>
    <row r="5156" spans="8:8" ht="31" customHeight="1" x14ac:dyDescent="0.2">
      <c r="H5156" s="26" ph="1"/>
    </row>
    <row r="5157" spans="8:8" ht="31" customHeight="1" x14ac:dyDescent="0.2">
      <c r="H5157" s="26" ph="1"/>
    </row>
    <row r="5158" spans="8:8" ht="31" customHeight="1" x14ac:dyDescent="0.2">
      <c r="H5158" s="26" ph="1"/>
    </row>
    <row r="5159" spans="8:8" ht="31" customHeight="1" x14ac:dyDescent="0.2">
      <c r="H5159" s="26" ph="1"/>
    </row>
    <row r="5160" spans="8:8" ht="31" customHeight="1" x14ac:dyDescent="0.2">
      <c r="H5160" s="26" ph="1"/>
    </row>
    <row r="5161" spans="8:8" ht="31" customHeight="1" x14ac:dyDescent="0.2">
      <c r="H5161" s="26" ph="1"/>
    </row>
    <row r="5162" spans="8:8" ht="31" customHeight="1" x14ac:dyDescent="0.2">
      <c r="H5162" s="26" ph="1"/>
    </row>
    <row r="5163" spans="8:8" ht="31" customHeight="1" x14ac:dyDescent="0.2">
      <c r="H5163" s="26" ph="1"/>
    </row>
    <row r="5164" spans="8:8" ht="31" customHeight="1" x14ac:dyDescent="0.2">
      <c r="H5164" s="26" ph="1"/>
    </row>
    <row r="5165" spans="8:8" ht="31" customHeight="1" x14ac:dyDescent="0.2">
      <c r="H5165" s="26" ph="1"/>
    </row>
    <row r="5166" spans="8:8" ht="31" customHeight="1" x14ac:dyDescent="0.2">
      <c r="H5166" s="26" ph="1"/>
    </row>
    <row r="5167" spans="8:8" ht="31" customHeight="1" x14ac:dyDescent="0.2">
      <c r="H5167" s="26" ph="1"/>
    </row>
    <row r="5168" spans="8:8" ht="31" customHeight="1" x14ac:dyDescent="0.2">
      <c r="H5168" s="26" ph="1"/>
    </row>
    <row r="5169" spans="8:8" ht="31" customHeight="1" x14ac:dyDescent="0.2">
      <c r="H5169" s="26" ph="1"/>
    </row>
    <row r="5170" spans="8:8" ht="31" customHeight="1" x14ac:dyDescent="0.2">
      <c r="H5170" s="26" ph="1"/>
    </row>
    <row r="5171" spans="8:8" ht="31" customHeight="1" x14ac:dyDescent="0.2">
      <c r="H5171" s="26" ph="1"/>
    </row>
    <row r="5172" spans="8:8" ht="31" customHeight="1" x14ac:dyDescent="0.2">
      <c r="H5172" s="26" ph="1"/>
    </row>
    <row r="5173" spans="8:8" ht="31" customHeight="1" x14ac:dyDescent="0.2">
      <c r="H5173" s="26" ph="1"/>
    </row>
    <row r="5174" spans="8:8" ht="31" customHeight="1" x14ac:dyDescent="0.2">
      <c r="H5174" s="26" ph="1"/>
    </row>
    <row r="5175" spans="8:8" ht="31" customHeight="1" x14ac:dyDescent="0.2">
      <c r="H5175" s="26" ph="1"/>
    </row>
    <row r="5176" spans="8:8" ht="31" customHeight="1" x14ac:dyDescent="0.2">
      <c r="H5176" s="26" ph="1"/>
    </row>
    <row r="5177" spans="8:8" ht="31" customHeight="1" x14ac:dyDescent="0.2">
      <c r="H5177" s="26" ph="1"/>
    </row>
    <row r="5178" spans="8:8" ht="31" customHeight="1" x14ac:dyDescent="0.2">
      <c r="H5178" s="26" ph="1"/>
    </row>
    <row r="5179" spans="8:8" ht="31" customHeight="1" x14ac:dyDescent="0.2">
      <c r="H5179" s="26" ph="1"/>
    </row>
    <row r="5180" spans="8:8" ht="31" customHeight="1" x14ac:dyDescent="0.2">
      <c r="H5180" s="26" ph="1"/>
    </row>
    <row r="5181" spans="8:8" ht="31" customHeight="1" x14ac:dyDescent="0.2">
      <c r="H5181" s="26" ph="1"/>
    </row>
    <row r="5182" spans="8:8" ht="31" customHeight="1" x14ac:dyDescent="0.2">
      <c r="H5182" s="26" ph="1"/>
    </row>
    <row r="5183" spans="8:8" ht="31" customHeight="1" x14ac:dyDescent="0.2">
      <c r="H5183" s="26" ph="1"/>
    </row>
    <row r="5184" spans="8:8" ht="31" customHeight="1" x14ac:dyDescent="0.2">
      <c r="H5184" s="26" ph="1"/>
    </row>
    <row r="5185" spans="8:8" ht="31" customHeight="1" x14ac:dyDescent="0.2">
      <c r="H5185" s="26" ph="1"/>
    </row>
    <row r="5186" spans="8:8" ht="31" customHeight="1" x14ac:dyDescent="0.2">
      <c r="H5186" s="26" ph="1"/>
    </row>
    <row r="5187" spans="8:8" ht="31" customHeight="1" x14ac:dyDescent="0.2">
      <c r="H5187" s="26" ph="1"/>
    </row>
    <row r="5188" spans="8:8" ht="31" customHeight="1" x14ac:dyDescent="0.2">
      <c r="H5188" s="26" ph="1"/>
    </row>
    <row r="5189" spans="8:8" ht="31" customHeight="1" x14ac:dyDescent="0.2">
      <c r="H5189" s="26" ph="1"/>
    </row>
    <row r="5190" spans="8:8" ht="31" customHeight="1" x14ac:dyDescent="0.2">
      <c r="H5190" s="26" ph="1"/>
    </row>
    <row r="5191" spans="8:8" ht="31" customHeight="1" x14ac:dyDescent="0.2">
      <c r="H5191" s="26" ph="1"/>
    </row>
    <row r="5192" spans="8:8" ht="31" customHeight="1" x14ac:dyDescent="0.2">
      <c r="H5192" s="26" ph="1"/>
    </row>
    <row r="5193" spans="8:8" ht="31" customHeight="1" x14ac:dyDescent="0.2">
      <c r="H5193" s="26" ph="1"/>
    </row>
    <row r="5194" spans="8:8" ht="31" customHeight="1" x14ac:dyDescent="0.2">
      <c r="H5194" s="26" ph="1"/>
    </row>
    <row r="5195" spans="8:8" ht="31" customHeight="1" x14ac:dyDescent="0.2">
      <c r="H5195" s="26" ph="1"/>
    </row>
    <row r="5196" spans="8:8" ht="31" customHeight="1" x14ac:dyDescent="0.2">
      <c r="H5196" s="26" ph="1"/>
    </row>
    <row r="5197" spans="8:8" ht="31" customHeight="1" x14ac:dyDescent="0.2">
      <c r="H5197" s="26" ph="1"/>
    </row>
    <row r="5198" spans="8:8" ht="31" customHeight="1" x14ac:dyDescent="0.2">
      <c r="H5198" s="26" ph="1"/>
    </row>
    <row r="5199" spans="8:8" ht="31" customHeight="1" x14ac:dyDescent="0.2">
      <c r="H5199" s="26" ph="1"/>
    </row>
    <row r="5200" spans="8:8" ht="31" customHeight="1" x14ac:dyDescent="0.2">
      <c r="H5200" s="26" ph="1"/>
    </row>
    <row r="5201" spans="8:8" ht="31" customHeight="1" x14ac:dyDescent="0.2">
      <c r="H5201" s="26" ph="1"/>
    </row>
    <row r="5202" spans="8:8" ht="31" customHeight="1" x14ac:dyDescent="0.2">
      <c r="H5202" s="26" ph="1"/>
    </row>
    <row r="5203" spans="8:8" ht="31" customHeight="1" x14ac:dyDescent="0.2">
      <c r="H5203" s="26" ph="1"/>
    </row>
    <row r="5204" spans="8:8" ht="31" customHeight="1" x14ac:dyDescent="0.2">
      <c r="H5204" s="26" ph="1"/>
    </row>
    <row r="5205" spans="8:8" ht="31" customHeight="1" x14ac:dyDescent="0.2">
      <c r="H5205" s="26" ph="1"/>
    </row>
    <row r="5206" spans="8:8" ht="31" customHeight="1" x14ac:dyDescent="0.2">
      <c r="H5206" s="26" ph="1"/>
    </row>
    <row r="5207" spans="8:8" ht="31" customHeight="1" x14ac:dyDescent="0.2">
      <c r="H5207" s="26" ph="1"/>
    </row>
    <row r="5208" spans="8:8" ht="31" customHeight="1" x14ac:dyDescent="0.2">
      <c r="H5208" s="26" ph="1"/>
    </row>
    <row r="5209" spans="8:8" ht="31" customHeight="1" x14ac:dyDescent="0.2">
      <c r="H5209" s="26" ph="1"/>
    </row>
    <row r="5210" spans="8:8" ht="31" customHeight="1" x14ac:dyDescent="0.2">
      <c r="H5210" s="26" ph="1"/>
    </row>
    <row r="5211" spans="8:8" ht="31" customHeight="1" x14ac:dyDescent="0.2">
      <c r="H5211" s="26" ph="1"/>
    </row>
    <row r="5212" spans="8:8" ht="31" customHeight="1" x14ac:dyDescent="0.2">
      <c r="H5212" s="26" ph="1"/>
    </row>
    <row r="5213" spans="8:8" ht="31" customHeight="1" x14ac:dyDescent="0.2">
      <c r="H5213" s="26" ph="1"/>
    </row>
    <row r="5214" spans="8:8" ht="31" customHeight="1" x14ac:dyDescent="0.2">
      <c r="H5214" s="26" ph="1"/>
    </row>
    <row r="5215" spans="8:8" ht="31" customHeight="1" x14ac:dyDescent="0.2">
      <c r="H5215" s="26" ph="1"/>
    </row>
    <row r="5216" spans="8:8" ht="31" customHeight="1" x14ac:dyDescent="0.2">
      <c r="H5216" s="26" ph="1"/>
    </row>
    <row r="5217" spans="8:8" ht="31" customHeight="1" x14ac:dyDescent="0.2">
      <c r="H5217" s="26" ph="1"/>
    </row>
    <row r="5218" spans="8:8" ht="31" customHeight="1" x14ac:dyDescent="0.2">
      <c r="H5218" s="26" ph="1"/>
    </row>
    <row r="5219" spans="8:8" ht="31" customHeight="1" x14ac:dyDescent="0.2">
      <c r="H5219" s="26" ph="1"/>
    </row>
    <row r="5220" spans="8:8" ht="31" customHeight="1" x14ac:dyDescent="0.2">
      <c r="H5220" s="26" ph="1"/>
    </row>
    <row r="5221" spans="8:8" ht="31" customHeight="1" x14ac:dyDescent="0.2">
      <c r="H5221" s="26" ph="1"/>
    </row>
    <row r="5222" spans="8:8" ht="31" customHeight="1" x14ac:dyDescent="0.2">
      <c r="H5222" s="26" ph="1"/>
    </row>
    <row r="5223" spans="8:8" ht="31" customHeight="1" x14ac:dyDescent="0.2">
      <c r="H5223" s="26" ph="1"/>
    </row>
    <row r="5224" spans="8:8" ht="31" customHeight="1" x14ac:dyDescent="0.2">
      <c r="H5224" s="26" ph="1"/>
    </row>
    <row r="5225" spans="8:8" ht="31" customHeight="1" x14ac:dyDescent="0.2">
      <c r="H5225" s="26" ph="1"/>
    </row>
    <row r="5226" spans="8:8" ht="31" customHeight="1" x14ac:dyDescent="0.2">
      <c r="H5226" s="26" ph="1"/>
    </row>
    <row r="5227" spans="8:8" ht="31" customHeight="1" x14ac:dyDescent="0.2">
      <c r="H5227" s="26" ph="1"/>
    </row>
    <row r="5228" spans="8:8" ht="31" customHeight="1" x14ac:dyDescent="0.2">
      <c r="H5228" s="26" ph="1"/>
    </row>
    <row r="5229" spans="8:8" ht="31" customHeight="1" x14ac:dyDescent="0.2">
      <c r="H5229" s="26" ph="1"/>
    </row>
    <row r="5230" spans="8:8" ht="31" customHeight="1" x14ac:dyDescent="0.2">
      <c r="H5230" s="26" ph="1"/>
    </row>
    <row r="5231" spans="8:8" ht="31" customHeight="1" x14ac:dyDescent="0.2">
      <c r="H5231" s="26" ph="1"/>
    </row>
    <row r="5232" spans="8:8" ht="31" customHeight="1" x14ac:dyDescent="0.2">
      <c r="H5232" s="26" ph="1"/>
    </row>
    <row r="5233" spans="8:8" ht="31" customHeight="1" x14ac:dyDescent="0.2">
      <c r="H5233" s="26" ph="1"/>
    </row>
    <row r="5234" spans="8:8" ht="31" customHeight="1" x14ac:dyDescent="0.2">
      <c r="H5234" s="26" ph="1"/>
    </row>
    <row r="5235" spans="8:8" ht="31" customHeight="1" x14ac:dyDescent="0.2">
      <c r="H5235" s="26" ph="1"/>
    </row>
    <row r="5236" spans="8:8" ht="31" customHeight="1" x14ac:dyDescent="0.2">
      <c r="H5236" s="26" ph="1"/>
    </row>
    <row r="5237" spans="8:8" ht="31" customHeight="1" x14ac:dyDescent="0.2">
      <c r="H5237" s="26" ph="1"/>
    </row>
    <row r="5238" spans="8:8" ht="31" customHeight="1" x14ac:dyDescent="0.2">
      <c r="H5238" s="26" ph="1"/>
    </row>
    <row r="5239" spans="8:8" ht="31" customHeight="1" x14ac:dyDescent="0.2">
      <c r="H5239" s="26" ph="1"/>
    </row>
    <row r="5240" spans="8:8" ht="31" customHeight="1" x14ac:dyDescent="0.2">
      <c r="H5240" s="26" ph="1"/>
    </row>
    <row r="5241" spans="8:8" ht="31" customHeight="1" x14ac:dyDescent="0.2">
      <c r="H5241" s="26" ph="1"/>
    </row>
    <row r="5242" spans="8:8" ht="31" customHeight="1" x14ac:dyDescent="0.2">
      <c r="H5242" s="26" ph="1"/>
    </row>
    <row r="5243" spans="8:8" ht="31" customHeight="1" x14ac:dyDescent="0.2">
      <c r="H5243" s="26" ph="1"/>
    </row>
    <row r="5244" spans="8:8" ht="31" customHeight="1" x14ac:dyDescent="0.2">
      <c r="H5244" s="26" ph="1"/>
    </row>
    <row r="5245" spans="8:8" ht="31" customHeight="1" x14ac:dyDescent="0.2">
      <c r="H5245" s="26" ph="1"/>
    </row>
    <row r="5246" spans="8:8" ht="31" customHeight="1" x14ac:dyDescent="0.2">
      <c r="H5246" s="26" ph="1"/>
    </row>
    <row r="5247" spans="8:8" ht="31" customHeight="1" x14ac:dyDescent="0.2">
      <c r="H5247" s="26" ph="1"/>
    </row>
    <row r="5248" spans="8:8" ht="31" customHeight="1" x14ac:dyDescent="0.2">
      <c r="H5248" s="26" ph="1"/>
    </row>
    <row r="5249" spans="8:8" ht="31" customHeight="1" x14ac:dyDescent="0.2">
      <c r="H5249" s="26" ph="1"/>
    </row>
    <row r="5250" spans="8:8" ht="31" customHeight="1" x14ac:dyDescent="0.2">
      <c r="H5250" s="26" ph="1"/>
    </row>
    <row r="5251" spans="8:8" ht="31" customHeight="1" x14ac:dyDescent="0.2">
      <c r="H5251" s="26" ph="1"/>
    </row>
    <row r="5252" spans="8:8" ht="31" customHeight="1" x14ac:dyDescent="0.2">
      <c r="H5252" s="26" ph="1"/>
    </row>
    <row r="5253" spans="8:8" ht="31" customHeight="1" x14ac:dyDescent="0.2">
      <c r="H5253" s="26" ph="1"/>
    </row>
    <row r="5254" spans="8:8" ht="31" customHeight="1" x14ac:dyDescent="0.2">
      <c r="H5254" s="26" ph="1"/>
    </row>
    <row r="5255" spans="8:8" ht="31" customHeight="1" x14ac:dyDescent="0.2">
      <c r="H5255" s="26" ph="1"/>
    </row>
    <row r="5256" spans="8:8" ht="31" customHeight="1" x14ac:dyDescent="0.2">
      <c r="H5256" s="26" ph="1"/>
    </row>
    <row r="5257" spans="8:8" ht="31" customHeight="1" x14ac:dyDescent="0.2">
      <c r="H5257" s="26" ph="1"/>
    </row>
    <row r="5258" spans="8:8" ht="31" customHeight="1" x14ac:dyDescent="0.2">
      <c r="H5258" s="26" ph="1"/>
    </row>
    <row r="5259" spans="8:8" ht="31" customHeight="1" x14ac:dyDescent="0.2">
      <c r="H5259" s="26" ph="1"/>
    </row>
    <row r="5260" spans="8:8" ht="31" customHeight="1" x14ac:dyDescent="0.2">
      <c r="H5260" s="26" ph="1"/>
    </row>
    <row r="5261" spans="8:8" ht="31" customHeight="1" x14ac:dyDescent="0.2">
      <c r="H5261" s="26" ph="1"/>
    </row>
    <row r="5262" spans="8:8" ht="31" customHeight="1" x14ac:dyDescent="0.2">
      <c r="H5262" s="26" ph="1"/>
    </row>
    <row r="5263" spans="8:8" ht="31" customHeight="1" x14ac:dyDescent="0.2">
      <c r="H5263" s="26" ph="1"/>
    </row>
    <row r="5264" spans="8:8" ht="31" customHeight="1" x14ac:dyDescent="0.2">
      <c r="H5264" s="26" ph="1"/>
    </row>
    <row r="5265" spans="8:8" ht="31" customHeight="1" x14ac:dyDescent="0.2">
      <c r="H5265" s="26" ph="1"/>
    </row>
    <row r="5266" spans="8:8" ht="31" customHeight="1" x14ac:dyDescent="0.2">
      <c r="H5266" s="26" ph="1"/>
    </row>
    <row r="5267" spans="8:8" ht="31" customHeight="1" x14ac:dyDescent="0.2">
      <c r="H5267" s="26" ph="1"/>
    </row>
    <row r="5268" spans="8:8" ht="31" customHeight="1" x14ac:dyDescent="0.2">
      <c r="H5268" s="26" ph="1"/>
    </row>
    <row r="5269" spans="8:8" ht="31" customHeight="1" x14ac:dyDescent="0.2">
      <c r="H5269" s="26" ph="1"/>
    </row>
    <row r="5270" spans="8:8" ht="31" customHeight="1" x14ac:dyDescent="0.2">
      <c r="H5270" s="26" ph="1"/>
    </row>
    <row r="5271" spans="8:8" ht="31" customHeight="1" x14ac:dyDescent="0.2">
      <c r="H5271" s="26" ph="1"/>
    </row>
    <row r="5272" spans="8:8" ht="31" customHeight="1" x14ac:dyDescent="0.2">
      <c r="H5272" s="26" ph="1"/>
    </row>
    <row r="5273" spans="8:8" ht="31" customHeight="1" x14ac:dyDescent="0.2">
      <c r="H5273" s="26" ph="1"/>
    </row>
    <row r="5274" spans="8:8" ht="31" customHeight="1" x14ac:dyDescent="0.2">
      <c r="H5274" s="26" ph="1"/>
    </row>
    <row r="5275" spans="8:8" ht="31" customHeight="1" x14ac:dyDescent="0.2">
      <c r="H5275" s="26" ph="1"/>
    </row>
    <row r="5276" spans="8:8" ht="31" customHeight="1" x14ac:dyDescent="0.2">
      <c r="H5276" s="26" ph="1"/>
    </row>
    <row r="5277" spans="8:8" ht="31" customHeight="1" x14ac:dyDescent="0.2">
      <c r="H5277" s="26" ph="1"/>
    </row>
    <row r="5278" spans="8:8" ht="31" customHeight="1" x14ac:dyDescent="0.2">
      <c r="H5278" s="26" ph="1"/>
    </row>
    <row r="5279" spans="8:8" ht="31" customHeight="1" x14ac:dyDescent="0.2">
      <c r="H5279" s="26" ph="1"/>
    </row>
    <row r="5280" spans="8:8" ht="31" customHeight="1" x14ac:dyDescent="0.2">
      <c r="H5280" s="26" ph="1"/>
    </row>
    <row r="5281" spans="8:8" ht="31" customHeight="1" x14ac:dyDescent="0.2">
      <c r="H5281" s="26" ph="1"/>
    </row>
    <row r="5282" spans="8:8" ht="31" customHeight="1" x14ac:dyDescent="0.2">
      <c r="H5282" s="26" ph="1"/>
    </row>
    <row r="5283" spans="8:8" ht="31" customHeight="1" x14ac:dyDescent="0.2">
      <c r="H5283" s="26" ph="1"/>
    </row>
    <row r="5284" spans="8:8" ht="31" customHeight="1" x14ac:dyDescent="0.2">
      <c r="H5284" s="26" ph="1"/>
    </row>
    <row r="5285" spans="8:8" ht="31" customHeight="1" x14ac:dyDescent="0.2">
      <c r="H5285" s="26" ph="1"/>
    </row>
    <row r="5286" spans="8:8" ht="31" customHeight="1" x14ac:dyDescent="0.2">
      <c r="H5286" s="26" ph="1"/>
    </row>
    <row r="5287" spans="8:8" ht="31" customHeight="1" x14ac:dyDescent="0.2">
      <c r="H5287" s="26" ph="1"/>
    </row>
    <row r="5288" spans="8:8" ht="31" customHeight="1" x14ac:dyDescent="0.2">
      <c r="H5288" s="26" ph="1"/>
    </row>
    <row r="5289" spans="8:8" ht="31" customHeight="1" x14ac:dyDescent="0.2">
      <c r="H5289" s="26" ph="1"/>
    </row>
    <row r="5290" spans="8:8" ht="31" customHeight="1" x14ac:dyDescent="0.2">
      <c r="H5290" s="26" ph="1"/>
    </row>
    <row r="5291" spans="8:8" ht="31" customHeight="1" x14ac:dyDescent="0.2">
      <c r="H5291" s="26" ph="1"/>
    </row>
    <row r="5292" spans="8:8" ht="31" customHeight="1" x14ac:dyDescent="0.2">
      <c r="H5292" s="26" ph="1"/>
    </row>
    <row r="5293" spans="8:8" ht="31" customHeight="1" x14ac:dyDescent="0.2">
      <c r="H5293" s="26" ph="1"/>
    </row>
    <row r="5294" spans="8:8" ht="31" customHeight="1" x14ac:dyDescent="0.2">
      <c r="H5294" s="26" ph="1"/>
    </row>
    <row r="5295" spans="8:8" ht="31" customHeight="1" x14ac:dyDescent="0.2">
      <c r="H5295" s="26" ph="1"/>
    </row>
    <row r="5296" spans="8:8" ht="31" customHeight="1" x14ac:dyDescent="0.2">
      <c r="H5296" s="26" ph="1"/>
    </row>
    <row r="5297" spans="8:8" ht="31" customHeight="1" x14ac:dyDescent="0.2">
      <c r="H5297" s="26" ph="1"/>
    </row>
    <row r="5298" spans="8:8" ht="31" customHeight="1" x14ac:dyDescent="0.2">
      <c r="H5298" s="26" ph="1"/>
    </row>
    <row r="5299" spans="8:8" ht="31" customHeight="1" x14ac:dyDescent="0.2">
      <c r="H5299" s="26" ph="1"/>
    </row>
    <row r="5300" spans="8:8" ht="31" customHeight="1" x14ac:dyDescent="0.2">
      <c r="H5300" s="26" ph="1"/>
    </row>
    <row r="5301" spans="8:8" ht="31" customHeight="1" x14ac:dyDescent="0.2">
      <c r="H5301" s="26" ph="1"/>
    </row>
    <row r="5302" spans="8:8" ht="31" customHeight="1" x14ac:dyDescent="0.2">
      <c r="H5302" s="26" ph="1"/>
    </row>
    <row r="5303" spans="8:8" ht="31" customHeight="1" x14ac:dyDescent="0.2">
      <c r="H5303" s="26" ph="1"/>
    </row>
    <row r="5304" spans="8:8" ht="31" customHeight="1" x14ac:dyDescent="0.2">
      <c r="H5304" s="26" ph="1"/>
    </row>
    <row r="5305" spans="8:8" ht="31" customHeight="1" x14ac:dyDescent="0.2">
      <c r="H5305" s="26" ph="1"/>
    </row>
    <row r="5306" spans="8:8" ht="31" customHeight="1" x14ac:dyDescent="0.2">
      <c r="H5306" s="26" ph="1"/>
    </row>
    <row r="5307" spans="8:8" ht="31" customHeight="1" x14ac:dyDescent="0.2">
      <c r="H5307" s="26" ph="1"/>
    </row>
    <row r="5308" spans="8:8" ht="31" customHeight="1" x14ac:dyDescent="0.2">
      <c r="H5308" s="26" ph="1"/>
    </row>
    <row r="5309" spans="8:8" ht="31" customHeight="1" x14ac:dyDescent="0.2">
      <c r="H5309" s="26" ph="1"/>
    </row>
    <row r="5310" spans="8:8" ht="31" customHeight="1" x14ac:dyDescent="0.2">
      <c r="H5310" s="26" ph="1"/>
    </row>
    <row r="5311" spans="8:8" ht="31" customHeight="1" x14ac:dyDescent="0.2">
      <c r="H5311" s="26" ph="1"/>
    </row>
    <row r="5312" spans="8:8" ht="31" customHeight="1" x14ac:dyDescent="0.2">
      <c r="H5312" s="26" ph="1"/>
    </row>
    <row r="5313" spans="8:8" ht="31" customHeight="1" x14ac:dyDescent="0.2">
      <c r="H5313" s="26" ph="1"/>
    </row>
    <row r="5314" spans="8:8" ht="31" customHeight="1" x14ac:dyDescent="0.2">
      <c r="H5314" s="26" ph="1"/>
    </row>
    <row r="5315" spans="8:8" ht="31" customHeight="1" x14ac:dyDescent="0.2">
      <c r="H5315" s="26" ph="1"/>
    </row>
    <row r="5316" spans="8:8" ht="31" customHeight="1" x14ac:dyDescent="0.2">
      <c r="H5316" s="26" ph="1"/>
    </row>
    <row r="5317" spans="8:8" ht="31" customHeight="1" x14ac:dyDescent="0.2">
      <c r="H5317" s="26" ph="1"/>
    </row>
    <row r="5318" spans="8:8" ht="31" customHeight="1" x14ac:dyDescent="0.2">
      <c r="H5318" s="26" ph="1"/>
    </row>
    <row r="5319" spans="8:8" ht="31" customHeight="1" x14ac:dyDescent="0.2">
      <c r="H5319" s="26" ph="1"/>
    </row>
    <row r="5320" spans="8:8" ht="31" customHeight="1" x14ac:dyDescent="0.2">
      <c r="H5320" s="26" ph="1"/>
    </row>
    <row r="5321" spans="8:8" ht="31" customHeight="1" x14ac:dyDescent="0.2">
      <c r="H5321" s="26" ph="1"/>
    </row>
    <row r="5322" spans="8:8" ht="31" customHeight="1" x14ac:dyDescent="0.2">
      <c r="H5322" s="26" ph="1"/>
    </row>
    <row r="5323" spans="8:8" ht="31" customHeight="1" x14ac:dyDescent="0.2">
      <c r="H5323" s="26" ph="1"/>
    </row>
    <row r="5324" spans="8:8" ht="31" customHeight="1" x14ac:dyDescent="0.2">
      <c r="H5324" s="26" ph="1"/>
    </row>
    <row r="5325" spans="8:8" ht="31" customHeight="1" x14ac:dyDescent="0.2">
      <c r="H5325" s="26" ph="1"/>
    </row>
    <row r="5326" spans="8:8" ht="31" customHeight="1" x14ac:dyDescent="0.2">
      <c r="H5326" s="26" ph="1"/>
    </row>
    <row r="5327" spans="8:8" ht="31" customHeight="1" x14ac:dyDescent="0.2">
      <c r="H5327" s="26" ph="1"/>
    </row>
    <row r="5328" spans="8:8" ht="31" customHeight="1" x14ac:dyDescent="0.2">
      <c r="H5328" s="26" ph="1"/>
    </row>
    <row r="5329" spans="8:8" ht="31" customHeight="1" x14ac:dyDescent="0.2">
      <c r="H5329" s="26" ph="1"/>
    </row>
    <row r="5330" spans="8:8" ht="31" customHeight="1" x14ac:dyDescent="0.2">
      <c r="H5330" s="26" ph="1"/>
    </row>
    <row r="5331" spans="8:8" ht="31" customHeight="1" x14ac:dyDescent="0.2">
      <c r="H5331" s="26" ph="1"/>
    </row>
    <row r="5332" spans="8:8" ht="31" customHeight="1" x14ac:dyDescent="0.2">
      <c r="H5332" s="26" ph="1"/>
    </row>
    <row r="5333" spans="8:8" ht="31" customHeight="1" x14ac:dyDescent="0.2">
      <c r="H5333" s="26" ph="1"/>
    </row>
    <row r="5334" spans="8:8" ht="31" customHeight="1" x14ac:dyDescent="0.2">
      <c r="H5334" s="26" ph="1"/>
    </row>
    <row r="5335" spans="8:8" ht="31" customHeight="1" x14ac:dyDescent="0.2">
      <c r="H5335" s="26" ph="1"/>
    </row>
    <row r="5336" spans="8:8" ht="31" customHeight="1" x14ac:dyDescent="0.2">
      <c r="H5336" s="26" ph="1"/>
    </row>
    <row r="5337" spans="8:8" ht="31" customHeight="1" x14ac:dyDescent="0.2">
      <c r="H5337" s="26" ph="1"/>
    </row>
    <row r="5338" spans="8:8" ht="31" customHeight="1" x14ac:dyDescent="0.2">
      <c r="H5338" s="26" ph="1"/>
    </row>
    <row r="5339" spans="8:8" ht="31" customHeight="1" x14ac:dyDescent="0.2">
      <c r="H5339" s="26" ph="1"/>
    </row>
    <row r="5340" spans="8:8" ht="31" customHeight="1" x14ac:dyDescent="0.2">
      <c r="H5340" s="26" ph="1"/>
    </row>
    <row r="5341" spans="8:8" ht="31" customHeight="1" x14ac:dyDescent="0.2">
      <c r="H5341" s="26" ph="1"/>
    </row>
    <row r="5342" spans="8:8" ht="31" customHeight="1" x14ac:dyDescent="0.2">
      <c r="H5342" s="26" ph="1"/>
    </row>
    <row r="5343" spans="8:8" ht="31" customHeight="1" x14ac:dyDescent="0.2">
      <c r="H5343" s="26" ph="1"/>
    </row>
    <row r="5344" spans="8:8" ht="31" customHeight="1" x14ac:dyDescent="0.2">
      <c r="H5344" s="26" ph="1"/>
    </row>
    <row r="5345" spans="8:8" ht="31" customHeight="1" x14ac:dyDescent="0.2">
      <c r="H5345" s="26" ph="1"/>
    </row>
    <row r="5346" spans="8:8" ht="31" customHeight="1" x14ac:dyDescent="0.2">
      <c r="H5346" s="26" ph="1"/>
    </row>
    <row r="5347" spans="8:8" ht="31" customHeight="1" x14ac:dyDescent="0.2">
      <c r="H5347" s="26" ph="1"/>
    </row>
    <row r="5348" spans="8:8" ht="31" customHeight="1" x14ac:dyDescent="0.2">
      <c r="H5348" s="26" ph="1"/>
    </row>
    <row r="5349" spans="8:8" ht="31" customHeight="1" x14ac:dyDescent="0.2">
      <c r="H5349" s="26" ph="1"/>
    </row>
    <row r="5350" spans="8:8" ht="31" customHeight="1" x14ac:dyDescent="0.2">
      <c r="H5350" s="26" ph="1"/>
    </row>
    <row r="5351" spans="8:8" ht="31" customHeight="1" x14ac:dyDescent="0.2">
      <c r="H5351" s="26" ph="1"/>
    </row>
    <row r="5352" spans="8:8" ht="31" customHeight="1" x14ac:dyDescent="0.2">
      <c r="H5352" s="26" ph="1"/>
    </row>
    <row r="5353" spans="8:8" ht="31" customHeight="1" x14ac:dyDescent="0.2">
      <c r="H5353" s="26" ph="1"/>
    </row>
    <row r="5354" spans="8:8" ht="31" customHeight="1" x14ac:dyDescent="0.2">
      <c r="H5354" s="26" ph="1"/>
    </row>
    <row r="5355" spans="8:8" ht="31" customHeight="1" x14ac:dyDescent="0.2">
      <c r="H5355" s="26" ph="1"/>
    </row>
    <row r="5356" spans="8:8" ht="31" customHeight="1" x14ac:dyDescent="0.2">
      <c r="H5356" s="26" ph="1"/>
    </row>
    <row r="5357" spans="8:8" ht="31" customHeight="1" x14ac:dyDescent="0.2">
      <c r="H5357" s="26" ph="1"/>
    </row>
    <row r="5358" spans="8:8" ht="31" customHeight="1" x14ac:dyDescent="0.2">
      <c r="H5358" s="26" ph="1"/>
    </row>
    <row r="5359" spans="8:8" ht="31" customHeight="1" x14ac:dyDescent="0.2">
      <c r="H5359" s="26" ph="1"/>
    </row>
    <row r="5360" spans="8:8" ht="31" customHeight="1" x14ac:dyDescent="0.2">
      <c r="H5360" s="26" ph="1"/>
    </row>
    <row r="5361" spans="8:8" ht="31" customHeight="1" x14ac:dyDescent="0.2">
      <c r="H5361" s="26" ph="1"/>
    </row>
    <row r="5362" spans="8:8" ht="31" customHeight="1" x14ac:dyDescent="0.2">
      <c r="H5362" s="26" ph="1"/>
    </row>
    <row r="5363" spans="8:8" ht="31" customHeight="1" x14ac:dyDescent="0.2">
      <c r="H5363" s="26" ph="1"/>
    </row>
    <row r="5364" spans="8:8" ht="31" customHeight="1" x14ac:dyDescent="0.2">
      <c r="H5364" s="26" ph="1"/>
    </row>
    <row r="5365" spans="8:8" ht="31" customHeight="1" x14ac:dyDescent="0.2">
      <c r="H5365" s="26" ph="1"/>
    </row>
    <row r="5366" spans="8:8" ht="31" customHeight="1" x14ac:dyDescent="0.2">
      <c r="H5366" s="26" ph="1"/>
    </row>
    <row r="5367" spans="8:8" ht="31" customHeight="1" x14ac:dyDescent="0.2">
      <c r="H5367" s="26" ph="1"/>
    </row>
    <row r="5368" spans="8:8" ht="31" customHeight="1" x14ac:dyDescent="0.2">
      <c r="H5368" s="26" ph="1"/>
    </row>
    <row r="5369" spans="8:8" ht="31" customHeight="1" x14ac:dyDescent="0.2">
      <c r="H5369" s="26" ph="1"/>
    </row>
    <row r="5370" spans="8:8" ht="31" customHeight="1" x14ac:dyDescent="0.2">
      <c r="H5370" s="26" ph="1"/>
    </row>
    <row r="5371" spans="8:8" ht="31" customHeight="1" x14ac:dyDescent="0.2">
      <c r="H5371" s="26" ph="1"/>
    </row>
    <row r="5372" spans="8:8" ht="31" customHeight="1" x14ac:dyDescent="0.2">
      <c r="H5372" s="26" ph="1"/>
    </row>
    <row r="5373" spans="8:8" ht="31" customHeight="1" x14ac:dyDescent="0.2">
      <c r="H5373" s="26" ph="1"/>
    </row>
    <row r="5374" spans="8:8" ht="31" customHeight="1" x14ac:dyDescent="0.2">
      <c r="H5374" s="26" ph="1"/>
    </row>
    <row r="5375" spans="8:8" ht="31" customHeight="1" x14ac:dyDescent="0.2">
      <c r="H5375" s="26" ph="1"/>
    </row>
    <row r="5376" spans="8:8" ht="31" customHeight="1" x14ac:dyDescent="0.2">
      <c r="H5376" s="26" ph="1"/>
    </row>
    <row r="5377" spans="8:8" ht="31" customHeight="1" x14ac:dyDescent="0.2">
      <c r="H5377" s="26" ph="1"/>
    </row>
    <row r="5378" spans="8:8" ht="31" customHeight="1" x14ac:dyDescent="0.2">
      <c r="H5378" s="26" ph="1"/>
    </row>
    <row r="5379" spans="8:8" ht="31" customHeight="1" x14ac:dyDescent="0.2">
      <c r="H5379" s="26" ph="1"/>
    </row>
    <row r="5380" spans="8:8" ht="31" customHeight="1" x14ac:dyDescent="0.2">
      <c r="H5380" s="26" ph="1"/>
    </row>
    <row r="5381" spans="8:8" ht="31" customHeight="1" x14ac:dyDescent="0.2">
      <c r="H5381" s="26" ph="1"/>
    </row>
    <row r="5382" spans="8:8" ht="31" customHeight="1" x14ac:dyDescent="0.2">
      <c r="H5382" s="26" ph="1"/>
    </row>
    <row r="5383" spans="8:8" ht="31" customHeight="1" x14ac:dyDescent="0.2">
      <c r="H5383" s="26" ph="1"/>
    </row>
    <row r="5384" spans="8:8" ht="31" customHeight="1" x14ac:dyDescent="0.2">
      <c r="H5384" s="26" ph="1"/>
    </row>
    <row r="5385" spans="8:8" ht="31" customHeight="1" x14ac:dyDescent="0.2">
      <c r="H5385" s="26" ph="1"/>
    </row>
    <row r="5386" spans="8:8" ht="31" customHeight="1" x14ac:dyDescent="0.2">
      <c r="H5386" s="26" ph="1"/>
    </row>
    <row r="5387" spans="8:8" ht="31" customHeight="1" x14ac:dyDescent="0.2">
      <c r="H5387" s="26" ph="1"/>
    </row>
    <row r="5388" spans="8:8" ht="31" customHeight="1" x14ac:dyDescent="0.2">
      <c r="H5388" s="26" ph="1"/>
    </row>
    <row r="5389" spans="8:8" ht="31" customHeight="1" x14ac:dyDescent="0.2">
      <c r="H5389" s="26" ph="1"/>
    </row>
    <row r="5390" spans="8:8" ht="31" customHeight="1" x14ac:dyDescent="0.2">
      <c r="H5390" s="26" ph="1"/>
    </row>
    <row r="5391" spans="8:8" ht="31" customHeight="1" x14ac:dyDescent="0.2">
      <c r="H5391" s="26" ph="1"/>
    </row>
    <row r="5392" spans="8:8" ht="31" customHeight="1" x14ac:dyDescent="0.2">
      <c r="H5392" s="26" ph="1"/>
    </row>
    <row r="5393" spans="8:8" ht="31" customHeight="1" x14ac:dyDescent="0.2">
      <c r="H5393" s="26" ph="1"/>
    </row>
    <row r="5394" spans="8:8" ht="31" customHeight="1" x14ac:dyDescent="0.2">
      <c r="H5394" s="26" ph="1"/>
    </row>
    <row r="5395" spans="8:8" ht="31" customHeight="1" x14ac:dyDescent="0.2">
      <c r="H5395" s="26" ph="1"/>
    </row>
    <row r="5396" spans="8:8" ht="31" customHeight="1" x14ac:dyDescent="0.2">
      <c r="H5396" s="26" ph="1"/>
    </row>
    <row r="5397" spans="8:8" ht="31" customHeight="1" x14ac:dyDescent="0.2">
      <c r="H5397" s="26" ph="1"/>
    </row>
    <row r="5398" spans="8:8" ht="31" customHeight="1" x14ac:dyDescent="0.2">
      <c r="H5398" s="26" ph="1"/>
    </row>
    <row r="5399" spans="8:8" ht="31" customHeight="1" x14ac:dyDescent="0.2">
      <c r="H5399" s="26" ph="1"/>
    </row>
    <row r="5400" spans="8:8" ht="31" customHeight="1" x14ac:dyDescent="0.2">
      <c r="H5400" s="26" ph="1"/>
    </row>
    <row r="5401" spans="8:8" ht="31" customHeight="1" x14ac:dyDescent="0.2">
      <c r="H5401" s="26" ph="1"/>
    </row>
    <row r="5402" spans="8:8" ht="31" customHeight="1" x14ac:dyDescent="0.2">
      <c r="H5402" s="26" ph="1"/>
    </row>
    <row r="5403" spans="8:8" ht="31" customHeight="1" x14ac:dyDescent="0.2">
      <c r="H5403" s="26" ph="1"/>
    </row>
    <row r="5404" spans="8:8" ht="31" customHeight="1" x14ac:dyDescent="0.2">
      <c r="H5404" s="26" ph="1"/>
    </row>
    <row r="5405" spans="8:8" ht="31" customHeight="1" x14ac:dyDescent="0.2">
      <c r="H5405" s="26" ph="1"/>
    </row>
    <row r="5406" spans="8:8" ht="31" customHeight="1" x14ac:dyDescent="0.2">
      <c r="H5406" s="26" ph="1"/>
    </row>
    <row r="5407" spans="8:8" ht="31" customHeight="1" x14ac:dyDescent="0.2">
      <c r="H5407" s="26" ph="1"/>
    </row>
    <row r="5408" spans="8:8" ht="31" customHeight="1" x14ac:dyDescent="0.2">
      <c r="H5408" s="26" ph="1"/>
    </row>
    <row r="5409" spans="8:8" ht="31" customHeight="1" x14ac:dyDescent="0.2">
      <c r="H5409" s="26" ph="1"/>
    </row>
    <row r="5410" spans="8:8" ht="31" customHeight="1" x14ac:dyDescent="0.2">
      <c r="H5410" s="26" ph="1"/>
    </row>
    <row r="5411" spans="8:8" ht="31" customHeight="1" x14ac:dyDescent="0.2">
      <c r="H5411" s="26" ph="1"/>
    </row>
    <row r="5412" spans="8:8" ht="31" customHeight="1" x14ac:dyDescent="0.2">
      <c r="H5412" s="26" ph="1"/>
    </row>
    <row r="5413" spans="8:8" ht="31" customHeight="1" x14ac:dyDescent="0.2">
      <c r="H5413" s="26" ph="1"/>
    </row>
    <row r="5414" spans="8:8" ht="31" customHeight="1" x14ac:dyDescent="0.2">
      <c r="H5414" s="26" ph="1"/>
    </row>
    <row r="5415" spans="8:8" ht="31" customHeight="1" x14ac:dyDescent="0.2">
      <c r="H5415" s="26" ph="1"/>
    </row>
    <row r="5416" spans="8:8" ht="31" customHeight="1" x14ac:dyDescent="0.2">
      <c r="H5416" s="26" ph="1"/>
    </row>
    <row r="5417" spans="8:8" ht="31" customHeight="1" x14ac:dyDescent="0.2">
      <c r="H5417" s="26" ph="1"/>
    </row>
    <row r="5418" spans="8:8" ht="31" customHeight="1" x14ac:dyDescent="0.2">
      <c r="H5418" s="26" ph="1"/>
    </row>
    <row r="5419" spans="8:8" ht="31" customHeight="1" x14ac:dyDescent="0.2">
      <c r="H5419" s="26" ph="1"/>
    </row>
    <row r="5420" spans="8:8" ht="31" customHeight="1" x14ac:dyDescent="0.2">
      <c r="H5420" s="26" ph="1"/>
    </row>
    <row r="5421" spans="8:8" ht="31" customHeight="1" x14ac:dyDescent="0.2">
      <c r="H5421" s="26" ph="1"/>
    </row>
    <row r="5422" spans="8:8" ht="31" customHeight="1" x14ac:dyDescent="0.2">
      <c r="H5422" s="26" ph="1"/>
    </row>
    <row r="5423" spans="8:8" ht="31" customHeight="1" x14ac:dyDescent="0.2">
      <c r="H5423" s="26" ph="1"/>
    </row>
    <row r="5424" spans="8:8" ht="31" customHeight="1" x14ac:dyDescent="0.2">
      <c r="H5424" s="26" ph="1"/>
    </row>
    <row r="5425" spans="8:8" ht="31" customHeight="1" x14ac:dyDescent="0.2">
      <c r="H5425" s="26" ph="1"/>
    </row>
    <row r="5426" spans="8:8" ht="31" customHeight="1" x14ac:dyDescent="0.2">
      <c r="H5426" s="26" ph="1"/>
    </row>
    <row r="5427" spans="8:8" ht="31" customHeight="1" x14ac:dyDescent="0.2">
      <c r="H5427" s="26" ph="1"/>
    </row>
    <row r="5428" spans="8:8" ht="31" customHeight="1" x14ac:dyDescent="0.2">
      <c r="H5428" s="26" ph="1"/>
    </row>
    <row r="5429" spans="8:8" ht="31" customHeight="1" x14ac:dyDescent="0.2">
      <c r="H5429" s="26" ph="1"/>
    </row>
    <row r="5430" spans="8:8" ht="31" customHeight="1" x14ac:dyDescent="0.2">
      <c r="H5430" s="26" ph="1"/>
    </row>
    <row r="5431" spans="8:8" ht="31" customHeight="1" x14ac:dyDescent="0.2">
      <c r="H5431" s="26" ph="1"/>
    </row>
    <row r="5432" spans="8:8" ht="31" customHeight="1" x14ac:dyDescent="0.2">
      <c r="H5432" s="26" ph="1"/>
    </row>
    <row r="5433" spans="8:8" ht="31" customHeight="1" x14ac:dyDescent="0.2">
      <c r="H5433" s="26" ph="1"/>
    </row>
    <row r="5434" spans="8:8" ht="31" customHeight="1" x14ac:dyDescent="0.2">
      <c r="H5434" s="26" ph="1"/>
    </row>
    <row r="5435" spans="8:8" ht="31" customHeight="1" x14ac:dyDescent="0.2">
      <c r="H5435" s="26" ph="1"/>
    </row>
    <row r="5436" spans="8:8" ht="31" customHeight="1" x14ac:dyDescent="0.2">
      <c r="H5436" s="26" ph="1"/>
    </row>
    <row r="5437" spans="8:8" ht="31" customHeight="1" x14ac:dyDescent="0.2">
      <c r="H5437" s="26" ph="1"/>
    </row>
    <row r="5438" spans="8:8" ht="31" customHeight="1" x14ac:dyDescent="0.2">
      <c r="H5438" s="26" ph="1"/>
    </row>
    <row r="5439" spans="8:8" ht="31" customHeight="1" x14ac:dyDescent="0.2">
      <c r="H5439" s="26" ph="1"/>
    </row>
    <row r="5440" spans="8:8" ht="31" customHeight="1" x14ac:dyDescent="0.2">
      <c r="H5440" s="26" ph="1"/>
    </row>
    <row r="5441" spans="8:8" ht="31" customHeight="1" x14ac:dyDescent="0.2">
      <c r="H5441" s="26" ph="1"/>
    </row>
    <row r="5442" spans="8:8" ht="31" customHeight="1" x14ac:dyDescent="0.2">
      <c r="H5442" s="26" ph="1"/>
    </row>
    <row r="5443" spans="8:8" ht="31" customHeight="1" x14ac:dyDescent="0.2">
      <c r="H5443" s="26" ph="1"/>
    </row>
    <row r="5444" spans="8:8" ht="31" customHeight="1" x14ac:dyDescent="0.2">
      <c r="H5444" s="26" ph="1"/>
    </row>
    <row r="5445" spans="8:8" ht="31" customHeight="1" x14ac:dyDescent="0.2">
      <c r="H5445" s="26" ph="1"/>
    </row>
    <row r="5446" spans="8:8" ht="31" customHeight="1" x14ac:dyDescent="0.2">
      <c r="H5446" s="26" ph="1"/>
    </row>
    <row r="5447" spans="8:8" ht="31" customHeight="1" x14ac:dyDescent="0.2">
      <c r="H5447" s="26" ph="1"/>
    </row>
    <row r="5448" spans="8:8" ht="31" customHeight="1" x14ac:dyDescent="0.2">
      <c r="H5448" s="26" ph="1"/>
    </row>
    <row r="5449" spans="8:8" ht="31" customHeight="1" x14ac:dyDescent="0.2">
      <c r="H5449" s="26" ph="1"/>
    </row>
    <row r="5450" spans="8:8" ht="31" customHeight="1" x14ac:dyDescent="0.2">
      <c r="H5450" s="26" ph="1"/>
    </row>
    <row r="5451" spans="8:8" ht="31" customHeight="1" x14ac:dyDescent="0.2">
      <c r="H5451" s="26" ph="1"/>
    </row>
    <row r="5452" spans="8:8" ht="31" customHeight="1" x14ac:dyDescent="0.2">
      <c r="H5452" s="26" ph="1"/>
    </row>
    <row r="5453" spans="8:8" ht="31" customHeight="1" x14ac:dyDescent="0.2">
      <c r="H5453" s="26" ph="1"/>
    </row>
    <row r="5454" spans="8:8" ht="31" customHeight="1" x14ac:dyDescent="0.2">
      <c r="H5454" s="26" ph="1"/>
    </row>
    <row r="5455" spans="8:8" ht="31" customHeight="1" x14ac:dyDescent="0.2">
      <c r="H5455" s="26" ph="1"/>
    </row>
    <row r="5456" spans="8:8" ht="31" customHeight="1" x14ac:dyDescent="0.2">
      <c r="H5456" s="26" ph="1"/>
    </row>
    <row r="5457" spans="8:8" ht="31" customHeight="1" x14ac:dyDescent="0.2">
      <c r="H5457" s="26" ph="1"/>
    </row>
    <row r="5458" spans="8:8" ht="31" customHeight="1" x14ac:dyDescent="0.2">
      <c r="H5458" s="26" ph="1"/>
    </row>
    <row r="5459" spans="8:8" ht="31" customHeight="1" x14ac:dyDescent="0.2">
      <c r="H5459" s="26" ph="1"/>
    </row>
    <row r="5460" spans="8:8" ht="31" customHeight="1" x14ac:dyDescent="0.2">
      <c r="H5460" s="26" ph="1"/>
    </row>
    <row r="5461" spans="8:8" ht="31" customHeight="1" x14ac:dyDescent="0.2">
      <c r="H5461" s="26" ph="1"/>
    </row>
    <row r="5462" spans="8:8" ht="31" customHeight="1" x14ac:dyDescent="0.2">
      <c r="H5462" s="26" ph="1"/>
    </row>
    <row r="5463" spans="8:8" ht="31" customHeight="1" x14ac:dyDescent="0.2">
      <c r="H5463" s="26" ph="1"/>
    </row>
    <row r="5464" spans="8:8" ht="31" customHeight="1" x14ac:dyDescent="0.2">
      <c r="H5464" s="26" ph="1"/>
    </row>
    <row r="5465" spans="8:8" ht="31" customHeight="1" x14ac:dyDescent="0.2">
      <c r="H5465" s="26" ph="1"/>
    </row>
    <row r="5466" spans="8:8" ht="31" customHeight="1" x14ac:dyDescent="0.2">
      <c r="H5466" s="26" ph="1"/>
    </row>
    <row r="5467" spans="8:8" ht="31" customHeight="1" x14ac:dyDescent="0.2">
      <c r="H5467" s="26" ph="1"/>
    </row>
    <row r="5468" spans="8:8" ht="31" customHeight="1" x14ac:dyDescent="0.2">
      <c r="H5468" s="26" ph="1"/>
    </row>
    <row r="5469" spans="8:8" ht="31" customHeight="1" x14ac:dyDescent="0.2">
      <c r="H5469" s="26" ph="1"/>
    </row>
    <row r="5470" spans="8:8" ht="31" customHeight="1" x14ac:dyDescent="0.2">
      <c r="H5470" s="26" ph="1"/>
    </row>
    <row r="5471" spans="8:8" ht="31" customHeight="1" x14ac:dyDescent="0.2">
      <c r="H5471" s="26" ph="1"/>
    </row>
    <row r="5472" spans="8:8" ht="31" customHeight="1" x14ac:dyDescent="0.2">
      <c r="H5472" s="26" ph="1"/>
    </row>
    <row r="5473" spans="8:8" ht="31" customHeight="1" x14ac:dyDescent="0.2">
      <c r="H5473" s="26" ph="1"/>
    </row>
    <row r="5474" spans="8:8" ht="31" customHeight="1" x14ac:dyDescent="0.2">
      <c r="H5474" s="26" ph="1"/>
    </row>
    <row r="5475" spans="8:8" ht="31" customHeight="1" x14ac:dyDescent="0.2">
      <c r="H5475" s="26" ph="1"/>
    </row>
    <row r="5476" spans="8:8" ht="31" customHeight="1" x14ac:dyDescent="0.2">
      <c r="H5476" s="26" ph="1"/>
    </row>
    <row r="5477" spans="8:8" ht="31" customHeight="1" x14ac:dyDescent="0.2">
      <c r="H5477" s="26" ph="1"/>
    </row>
    <row r="5478" spans="8:8" ht="31" customHeight="1" x14ac:dyDescent="0.2">
      <c r="H5478" s="26" ph="1"/>
    </row>
    <row r="5479" spans="8:8" ht="31" customHeight="1" x14ac:dyDescent="0.2">
      <c r="H5479" s="26" ph="1"/>
    </row>
    <row r="5480" spans="8:8" ht="31" customHeight="1" x14ac:dyDescent="0.2">
      <c r="H5480" s="26" ph="1"/>
    </row>
    <row r="5481" spans="8:8" ht="31" customHeight="1" x14ac:dyDescent="0.2">
      <c r="H5481" s="26" ph="1"/>
    </row>
    <row r="5482" spans="8:8" ht="31" customHeight="1" x14ac:dyDescent="0.2">
      <c r="H5482" s="26" ph="1"/>
    </row>
    <row r="5483" spans="8:8" ht="31" customHeight="1" x14ac:dyDescent="0.2">
      <c r="H5483" s="26" ph="1"/>
    </row>
    <row r="5484" spans="8:8" ht="31" customHeight="1" x14ac:dyDescent="0.2">
      <c r="H5484" s="26" ph="1"/>
    </row>
    <row r="5485" spans="8:8" ht="31" customHeight="1" x14ac:dyDescent="0.2">
      <c r="H5485" s="26" ph="1"/>
    </row>
    <row r="5486" spans="8:8" ht="31" customHeight="1" x14ac:dyDescent="0.2">
      <c r="H5486" s="26" ph="1"/>
    </row>
    <row r="5487" spans="8:8" ht="31" customHeight="1" x14ac:dyDescent="0.2">
      <c r="H5487" s="26" ph="1"/>
    </row>
    <row r="5488" spans="8:8" ht="31" customHeight="1" x14ac:dyDescent="0.2">
      <c r="H5488" s="26" ph="1"/>
    </row>
    <row r="5489" spans="8:8" ht="31" customHeight="1" x14ac:dyDescent="0.2">
      <c r="H5489" s="26" ph="1"/>
    </row>
    <row r="5490" spans="8:8" ht="31" customHeight="1" x14ac:dyDescent="0.2">
      <c r="H5490" s="26" ph="1"/>
    </row>
    <row r="5491" spans="8:8" ht="31" customHeight="1" x14ac:dyDescent="0.2">
      <c r="H5491" s="26" ph="1"/>
    </row>
    <row r="5492" spans="8:8" ht="31" customHeight="1" x14ac:dyDescent="0.2">
      <c r="H5492" s="26" ph="1"/>
    </row>
    <row r="5493" spans="8:8" ht="31" customHeight="1" x14ac:dyDescent="0.2">
      <c r="H5493" s="26" ph="1"/>
    </row>
    <row r="5494" spans="8:8" ht="31" customHeight="1" x14ac:dyDescent="0.2">
      <c r="H5494" s="26" ph="1"/>
    </row>
    <row r="5495" spans="8:8" ht="31" customHeight="1" x14ac:dyDescent="0.2">
      <c r="H5495" s="26" ph="1"/>
    </row>
    <row r="5496" spans="8:8" ht="31" customHeight="1" x14ac:dyDescent="0.2">
      <c r="H5496" s="26" ph="1"/>
    </row>
    <row r="5497" spans="8:8" ht="31" customHeight="1" x14ac:dyDescent="0.2">
      <c r="H5497" s="26" ph="1"/>
    </row>
    <row r="5498" spans="8:8" ht="31" customHeight="1" x14ac:dyDescent="0.2">
      <c r="H5498" s="26" ph="1"/>
    </row>
    <row r="5499" spans="8:8" ht="31" customHeight="1" x14ac:dyDescent="0.2">
      <c r="H5499" s="26" ph="1"/>
    </row>
    <row r="5500" spans="8:8" ht="31" customHeight="1" x14ac:dyDescent="0.2">
      <c r="H5500" s="26" ph="1"/>
    </row>
    <row r="5501" spans="8:8" ht="31" customHeight="1" x14ac:dyDescent="0.2">
      <c r="H5501" s="26" ph="1"/>
    </row>
    <row r="5502" spans="8:8" ht="31" customHeight="1" x14ac:dyDescent="0.2">
      <c r="H5502" s="26" ph="1"/>
    </row>
    <row r="5503" spans="8:8" ht="31" customHeight="1" x14ac:dyDescent="0.2">
      <c r="H5503" s="26" ph="1"/>
    </row>
    <row r="5504" spans="8:8" ht="31" customHeight="1" x14ac:dyDescent="0.2">
      <c r="H5504" s="26" ph="1"/>
    </row>
    <row r="5505" spans="8:8" ht="31" customHeight="1" x14ac:dyDescent="0.2">
      <c r="H5505" s="26" ph="1"/>
    </row>
    <row r="5506" spans="8:8" ht="31" customHeight="1" x14ac:dyDescent="0.2">
      <c r="H5506" s="26" ph="1"/>
    </row>
    <row r="5507" spans="8:8" ht="31" customHeight="1" x14ac:dyDescent="0.2">
      <c r="H5507" s="26" ph="1"/>
    </row>
    <row r="5508" spans="8:8" ht="31" customHeight="1" x14ac:dyDescent="0.2">
      <c r="H5508" s="26" ph="1"/>
    </row>
    <row r="5509" spans="8:8" ht="31" customHeight="1" x14ac:dyDescent="0.2">
      <c r="H5509" s="26" ph="1"/>
    </row>
    <row r="5510" spans="8:8" ht="31" customHeight="1" x14ac:dyDescent="0.2">
      <c r="H5510" s="26" ph="1"/>
    </row>
    <row r="5511" spans="8:8" ht="31" customHeight="1" x14ac:dyDescent="0.2">
      <c r="H5511" s="26" ph="1"/>
    </row>
    <row r="5512" spans="8:8" ht="31" customHeight="1" x14ac:dyDescent="0.2">
      <c r="H5512" s="26" ph="1"/>
    </row>
    <row r="5513" spans="8:8" ht="31" customHeight="1" x14ac:dyDescent="0.2">
      <c r="H5513" s="26" ph="1"/>
    </row>
    <row r="5514" spans="8:8" ht="31" customHeight="1" x14ac:dyDescent="0.2">
      <c r="H5514" s="26" ph="1"/>
    </row>
    <row r="5515" spans="8:8" ht="31" customHeight="1" x14ac:dyDescent="0.2">
      <c r="H5515" s="26" ph="1"/>
    </row>
    <row r="5516" spans="8:8" ht="31" customHeight="1" x14ac:dyDescent="0.2">
      <c r="H5516" s="26" ph="1"/>
    </row>
    <row r="5517" spans="8:8" ht="31" customHeight="1" x14ac:dyDescent="0.2">
      <c r="H5517" s="26" ph="1"/>
    </row>
    <row r="5518" spans="8:8" ht="31" customHeight="1" x14ac:dyDescent="0.2">
      <c r="H5518" s="26" ph="1"/>
    </row>
    <row r="5519" spans="8:8" ht="31" customHeight="1" x14ac:dyDescent="0.2">
      <c r="H5519" s="26" ph="1"/>
    </row>
    <row r="5520" spans="8:8" ht="31" customHeight="1" x14ac:dyDescent="0.2">
      <c r="H5520" s="26" ph="1"/>
    </row>
    <row r="5521" spans="8:8" ht="31" customHeight="1" x14ac:dyDescent="0.2">
      <c r="H5521" s="26" ph="1"/>
    </row>
    <row r="5522" spans="8:8" ht="31" customHeight="1" x14ac:dyDescent="0.2">
      <c r="H5522" s="26" ph="1"/>
    </row>
    <row r="5523" spans="8:8" ht="31" customHeight="1" x14ac:dyDescent="0.2">
      <c r="H5523" s="26" ph="1"/>
    </row>
    <row r="5524" spans="8:8" ht="31" customHeight="1" x14ac:dyDescent="0.2">
      <c r="H5524" s="26" ph="1"/>
    </row>
    <row r="5525" spans="8:8" ht="31" customHeight="1" x14ac:dyDescent="0.2">
      <c r="H5525" s="26" ph="1"/>
    </row>
    <row r="5526" spans="8:8" ht="31" customHeight="1" x14ac:dyDescent="0.2">
      <c r="H5526" s="26" ph="1"/>
    </row>
    <row r="5527" spans="8:8" ht="31" customHeight="1" x14ac:dyDescent="0.2">
      <c r="H5527" s="26" ph="1"/>
    </row>
    <row r="5528" spans="8:8" ht="31" customHeight="1" x14ac:dyDescent="0.2">
      <c r="H5528" s="26" ph="1"/>
    </row>
    <row r="5529" spans="8:8" ht="31" customHeight="1" x14ac:dyDescent="0.2">
      <c r="H5529" s="26" ph="1"/>
    </row>
    <row r="5530" spans="8:8" ht="31" customHeight="1" x14ac:dyDescent="0.2">
      <c r="H5530" s="26" ph="1"/>
    </row>
    <row r="5531" spans="8:8" ht="31" customHeight="1" x14ac:dyDescent="0.2">
      <c r="H5531" s="26" ph="1"/>
    </row>
    <row r="5532" spans="8:8" ht="31" customHeight="1" x14ac:dyDescent="0.2">
      <c r="H5532" s="26" ph="1"/>
    </row>
    <row r="5533" spans="8:8" ht="31" customHeight="1" x14ac:dyDescent="0.2">
      <c r="H5533" s="26" ph="1"/>
    </row>
    <row r="5534" spans="8:8" ht="31" customHeight="1" x14ac:dyDescent="0.2">
      <c r="H5534" s="26" ph="1"/>
    </row>
    <row r="5535" spans="8:8" ht="31" customHeight="1" x14ac:dyDescent="0.2">
      <c r="H5535" s="26" ph="1"/>
    </row>
    <row r="5536" spans="8:8" ht="31" customHeight="1" x14ac:dyDescent="0.2">
      <c r="H5536" s="26" ph="1"/>
    </row>
    <row r="5537" spans="8:8" ht="31" customHeight="1" x14ac:dyDescent="0.2">
      <c r="H5537" s="26" ph="1"/>
    </row>
    <row r="5538" spans="8:8" ht="31" customHeight="1" x14ac:dyDescent="0.2">
      <c r="H5538" s="26" ph="1"/>
    </row>
    <row r="5539" spans="8:8" ht="31" customHeight="1" x14ac:dyDescent="0.2">
      <c r="H5539" s="26" ph="1"/>
    </row>
    <row r="5540" spans="8:8" ht="31" customHeight="1" x14ac:dyDescent="0.2">
      <c r="H5540" s="26" ph="1"/>
    </row>
    <row r="5541" spans="8:8" ht="31" customHeight="1" x14ac:dyDescent="0.2">
      <c r="H5541" s="26" ph="1"/>
    </row>
    <row r="5542" spans="8:8" ht="31" customHeight="1" x14ac:dyDescent="0.2">
      <c r="H5542" s="26" ph="1"/>
    </row>
    <row r="5543" spans="8:8" ht="31" customHeight="1" x14ac:dyDescent="0.2">
      <c r="H5543" s="26" ph="1"/>
    </row>
    <row r="5544" spans="8:8" ht="31" customHeight="1" x14ac:dyDescent="0.2">
      <c r="H5544" s="26" ph="1"/>
    </row>
    <row r="5545" spans="8:8" ht="31" customHeight="1" x14ac:dyDescent="0.2">
      <c r="H5545" s="26" ph="1"/>
    </row>
    <row r="5546" spans="8:8" ht="31" customHeight="1" x14ac:dyDescent="0.2">
      <c r="H5546" s="26" ph="1"/>
    </row>
    <row r="5547" spans="8:8" ht="31" customHeight="1" x14ac:dyDescent="0.2">
      <c r="H5547" s="26" ph="1"/>
    </row>
    <row r="5548" spans="8:8" ht="31" customHeight="1" x14ac:dyDescent="0.2">
      <c r="H5548" s="26" ph="1"/>
    </row>
    <row r="5549" spans="8:8" ht="31" customHeight="1" x14ac:dyDescent="0.2">
      <c r="H5549" s="26" ph="1"/>
    </row>
    <row r="5550" spans="8:8" ht="31" customHeight="1" x14ac:dyDescent="0.2">
      <c r="H5550" s="26" ph="1"/>
    </row>
    <row r="5551" spans="8:8" ht="31" customHeight="1" x14ac:dyDescent="0.2">
      <c r="H5551" s="26" ph="1"/>
    </row>
    <row r="5552" spans="8:8" ht="31" customHeight="1" x14ac:dyDescent="0.2">
      <c r="H5552" s="26" ph="1"/>
    </row>
    <row r="5553" spans="8:8" ht="31" customHeight="1" x14ac:dyDescent="0.2">
      <c r="H5553" s="26" ph="1"/>
    </row>
    <row r="5554" spans="8:8" ht="31" customHeight="1" x14ac:dyDescent="0.2">
      <c r="H5554" s="26" ph="1"/>
    </row>
    <row r="5555" spans="8:8" ht="31" customHeight="1" x14ac:dyDescent="0.2">
      <c r="H5555" s="26" ph="1"/>
    </row>
    <row r="5556" spans="8:8" ht="31" customHeight="1" x14ac:dyDescent="0.2">
      <c r="H5556" s="26" ph="1"/>
    </row>
    <row r="5557" spans="8:8" ht="31" customHeight="1" x14ac:dyDescent="0.2">
      <c r="H5557" s="26" ph="1"/>
    </row>
    <row r="5558" spans="8:8" ht="31" customHeight="1" x14ac:dyDescent="0.2">
      <c r="H5558" s="26" ph="1"/>
    </row>
    <row r="5559" spans="8:8" ht="31" customHeight="1" x14ac:dyDescent="0.2">
      <c r="H5559" s="26" ph="1"/>
    </row>
    <row r="5560" spans="8:8" ht="31" customHeight="1" x14ac:dyDescent="0.2">
      <c r="H5560" s="26" ph="1"/>
    </row>
    <row r="5561" spans="8:8" ht="31" customHeight="1" x14ac:dyDescent="0.2">
      <c r="H5561" s="26" ph="1"/>
    </row>
    <row r="5562" spans="8:8" ht="31" customHeight="1" x14ac:dyDescent="0.2">
      <c r="H5562" s="26" ph="1"/>
    </row>
    <row r="5563" spans="8:8" ht="31" customHeight="1" x14ac:dyDescent="0.2">
      <c r="H5563" s="26" ph="1"/>
    </row>
    <row r="5564" spans="8:8" ht="31" customHeight="1" x14ac:dyDescent="0.2">
      <c r="H5564" s="26" ph="1"/>
    </row>
    <row r="5565" spans="8:8" ht="31" customHeight="1" x14ac:dyDescent="0.2">
      <c r="H5565" s="26" ph="1"/>
    </row>
    <row r="5566" spans="8:8" ht="31" customHeight="1" x14ac:dyDescent="0.2">
      <c r="H5566" s="26" ph="1"/>
    </row>
    <row r="5567" spans="8:8" ht="31" customHeight="1" x14ac:dyDescent="0.2">
      <c r="H5567" s="26" ph="1"/>
    </row>
    <row r="5568" spans="8:8" ht="31" customHeight="1" x14ac:dyDescent="0.2">
      <c r="H5568" s="26" ph="1"/>
    </row>
    <row r="5569" spans="8:8" ht="31" customHeight="1" x14ac:dyDescent="0.2">
      <c r="H5569" s="26" ph="1"/>
    </row>
    <row r="5570" spans="8:8" ht="31" customHeight="1" x14ac:dyDescent="0.2">
      <c r="H5570" s="26" ph="1"/>
    </row>
    <row r="5571" spans="8:8" ht="31" customHeight="1" x14ac:dyDescent="0.2">
      <c r="H5571" s="26" ph="1"/>
    </row>
    <row r="5572" spans="8:8" ht="31" customHeight="1" x14ac:dyDescent="0.2">
      <c r="H5572" s="26" ph="1"/>
    </row>
    <row r="5573" spans="8:8" ht="31" customHeight="1" x14ac:dyDescent="0.2">
      <c r="H5573" s="26" ph="1"/>
    </row>
    <row r="5574" spans="8:8" ht="31" customHeight="1" x14ac:dyDescent="0.2">
      <c r="H5574" s="26" ph="1"/>
    </row>
    <row r="5575" spans="8:8" ht="31" customHeight="1" x14ac:dyDescent="0.2">
      <c r="H5575" s="26" ph="1"/>
    </row>
    <row r="5576" spans="8:8" ht="31" customHeight="1" x14ac:dyDescent="0.2">
      <c r="H5576" s="26" ph="1"/>
    </row>
    <row r="5577" spans="8:8" ht="31" customHeight="1" x14ac:dyDescent="0.2">
      <c r="H5577" s="26" ph="1"/>
    </row>
    <row r="5578" spans="8:8" ht="31" customHeight="1" x14ac:dyDescent="0.2">
      <c r="H5578" s="26" ph="1"/>
    </row>
    <row r="5579" spans="8:8" ht="31" customHeight="1" x14ac:dyDescent="0.2">
      <c r="H5579" s="26" ph="1"/>
    </row>
    <row r="5580" spans="8:8" ht="31" customHeight="1" x14ac:dyDescent="0.2">
      <c r="H5580" s="26" ph="1"/>
    </row>
    <row r="5581" spans="8:8" ht="31" customHeight="1" x14ac:dyDescent="0.2">
      <c r="H5581" s="26" ph="1"/>
    </row>
    <row r="5582" spans="8:8" ht="31" customHeight="1" x14ac:dyDescent="0.2">
      <c r="H5582" s="26" ph="1"/>
    </row>
    <row r="5583" spans="8:8" ht="31" customHeight="1" x14ac:dyDescent="0.2">
      <c r="H5583" s="26" ph="1"/>
    </row>
    <row r="5584" spans="8:8" ht="31" customHeight="1" x14ac:dyDescent="0.2">
      <c r="H5584" s="26" ph="1"/>
    </row>
    <row r="5585" spans="8:8" ht="31" customHeight="1" x14ac:dyDescent="0.2">
      <c r="H5585" s="26" ph="1"/>
    </row>
    <row r="5586" spans="8:8" ht="31" customHeight="1" x14ac:dyDescent="0.2">
      <c r="H5586" s="26" ph="1"/>
    </row>
    <row r="5587" spans="8:8" ht="31" customHeight="1" x14ac:dyDescent="0.2">
      <c r="H5587" s="26" ph="1"/>
    </row>
    <row r="5588" spans="8:8" ht="31" customHeight="1" x14ac:dyDescent="0.2">
      <c r="H5588" s="26" ph="1"/>
    </row>
    <row r="5589" spans="8:8" ht="31" customHeight="1" x14ac:dyDescent="0.2">
      <c r="H5589" s="26" ph="1"/>
    </row>
    <row r="5590" spans="8:8" ht="31" customHeight="1" x14ac:dyDescent="0.2">
      <c r="H5590" s="26" ph="1"/>
    </row>
    <row r="5591" spans="8:8" ht="31" customHeight="1" x14ac:dyDescent="0.2">
      <c r="H5591" s="26" ph="1"/>
    </row>
    <row r="5592" spans="8:8" ht="31" customHeight="1" x14ac:dyDescent="0.2">
      <c r="H5592" s="26" ph="1"/>
    </row>
    <row r="5593" spans="8:8" ht="31" customHeight="1" x14ac:dyDescent="0.2">
      <c r="H5593" s="26" ph="1"/>
    </row>
    <row r="5594" spans="8:8" ht="31" customHeight="1" x14ac:dyDescent="0.2">
      <c r="H5594" s="26" ph="1"/>
    </row>
    <row r="5595" spans="8:8" ht="31" customHeight="1" x14ac:dyDescent="0.2">
      <c r="H5595" s="26" ph="1"/>
    </row>
    <row r="5596" spans="8:8" ht="31" customHeight="1" x14ac:dyDescent="0.2">
      <c r="H5596" s="26" ph="1"/>
    </row>
    <row r="5597" spans="8:8" ht="31" customHeight="1" x14ac:dyDescent="0.2">
      <c r="H5597" s="26" ph="1"/>
    </row>
    <row r="5598" spans="8:8" ht="31" customHeight="1" x14ac:dyDescent="0.2">
      <c r="H5598" s="26" ph="1"/>
    </row>
    <row r="5599" spans="8:8" ht="31" customHeight="1" x14ac:dyDescent="0.2">
      <c r="H5599" s="26" ph="1"/>
    </row>
    <row r="5600" spans="8:8" ht="31" customHeight="1" x14ac:dyDescent="0.2">
      <c r="H5600" s="26" ph="1"/>
    </row>
    <row r="5601" spans="8:8" ht="31" customHeight="1" x14ac:dyDescent="0.2">
      <c r="H5601" s="26" ph="1"/>
    </row>
    <row r="5602" spans="8:8" ht="31" customHeight="1" x14ac:dyDescent="0.2">
      <c r="H5602" s="26" ph="1"/>
    </row>
    <row r="5603" spans="8:8" ht="31" customHeight="1" x14ac:dyDescent="0.2">
      <c r="H5603" s="26" ph="1"/>
    </row>
    <row r="5604" spans="8:8" ht="31" customHeight="1" x14ac:dyDescent="0.2">
      <c r="H5604" s="26" ph="1"/>
    </row>
    <row r="5605" spans="8:8" ht="31" customHeight="1" x14ac:dyDescent="0.2">
      <c r="H5605" s="26" ph="1"/>
    </row>
    <row r="5606" spans="8:8" ht="31" customHeight="1" x14ac:dyDescent="0.2">
      <c r="H5606" s="26" ph="1"/>
    </row>
    <row r="5607" spans="8:8" ht="31" customHeight="1" x14ac:dyDescent="0.2">
      <c r="H5607" s="26" ph="1"/>
    </row>
    <row r="5608" spans="8:8" ht="31" customHeight="1" x14ac:dyDescent="0.2">
      <c r="H5608" s="26" ph="1"/>
    </row>
    <row r="5609" spans="8:8" ht="31" customHeight="1" x14ac:dyDescent="0.2">
      <c r="H5609" s="26" ph="1"/>
    </row>
    <row r="5610" spans="8:8" ht="31" customHeight="1" x14ac:dyDescent="0.2">
      <c r="H5610" s="26" ph="1"/>
    </row>
    <row r="5611" spans="8:8" ht="31" customHeight="1" x14ac:dyDescent="0.2">
      <c r="H5611" s="26" ph="1"/>
    </row>
    <row r="5612" spans="8:8" ht="31" customHeight="1" x14ac:dyDescent="0.2">
      <c r="H5612" s="26" ph="1"/>
    </row>
    <row r="5613" spans="8:8" ht="31" customHeight="1" x14ac:dyDescent="0.2">
      <c r="H5613" s="26" ph="1"/>
    </row>
    <row r="5614" spans="8:8" ht="31" customHeight="1" x14ac:dyDescent="0.2">
      <c r="H5614" s="26" ph="1"/>
    </row>
    <row r="5615" spans="8:8" ht="31" customHeight="1" x14ac:dyDescent="0.2">
      <c r="H5615" s="26" ph="1"/>
    </row>
    <row r="5616" spans="8:8" ht="31" customHeight="1" x14ac:dyDescent="0.2">
      <c r="H5616" s="26" ph="1"/>
    </row>
    <row r="5617" spans="8:8" ht="31" customHeight="1" x14ac:dyDescent="0.2">
      <c r="H5617" s="26" ph="1"/>
    </row>
    <row r="5618" spans="8:8" ht="31" customHeight="1" x14ac:dyDescent="0.2">
      <c r="H5618" s="26" ph="1"/>
    </row>
    <row r="5619" spans="8:8" ht="31" customHeight="1" x14ac:dyDescent="0.2">
      <c r="H5619" s="26" ph="1"/>
    </row>
    <row r="5620" spans="8:8" ht="31" customHeight="1" x14ac:dyDescent="0.2">
      <c r="H5620" s="26" ph="1"/>
    </row>
    <row r="5621" spans="8:8" ht="31" customHeight="1" x14ac:dyDescent="0.2">
      <c r="H5621" s="26" ph="1"/>
    </row>
    <row r="5622" spans="8:8" ht="31" customHeight="1" x14ac:dyDescent="0.2">
      <c r="H5622" s="26" ph="1"/>
    </row>
    <row r="5623" spans="8:8" ht="31" customHeight="1" x14ac:dyDescent="0.2">
      <c r="H5623" s="26" ph="1"/>
    </row>
    <row r="5624" spans="8:8" ht="31" customHeight="1" x14ac:dyDescent="0.2">
      <c r="H5624" s="26" ph="1"/>
    </row>
    <row r="5625" spans="8:8" ht="31" customHeight="1" x14ac:dyDescent="0.2">
      <c r="H5625" s="26" ph="1"/>
    </row>
    <row r="5626" spans="8:8" ht="31" customHeight="1" x14ac:dyDescent="0.2">
      <c r="H5626" s="26" ph="1"/>
    </row>
    <row r="5627" spans="8:8" ht="31" customHeight="1" x14ac:dyDescent="0.2">
      <c r="H5627" s="26" ph="1"/>
    </row>
    <row r="5628" spans="8:8" ht="31" customHeight="1" x14ac:dyDescent="0.2">
      <c r="H5628" s="26" ph="1"/>
    </row>
    <row r="5629" spans="8:8" ht="31" customHeight="1" x14ac:dyDescent="0.2">
      <c r="H5629" s="26" ph="1"/>
    </row>
    <row r="5630" spans="8:8" ht="31" customHeight="1" x14ac:dyDescent="0.2">
      <c r="H5630" s="26" ph="1"/>
    </row>
    <row r="5631" spans="8:8" ht="31" customHeight="1" x14ac:dyDescent="0.2">
      <c r="H5631" s="26" ph="1"/>
    </row>
    <row r="5632" spans="8:8" ht="31" customHeight="1" x14ac:dyDescent="0.2">
      <c r="H5632" s="26" ph="1"/>
    </row>
    <row r="5633" spans="8:8" ht="31" customHeight="1" x14ac:dyDescent="0.2">
      <c r="H5633" s="26" ph="1"/>
    </row>
    <row r="5634" spans="8:8" ht="31" customHeight="1" x14ac:dyDescent="0.2">
      <c r="H5634" s="26" ph="1"/>
    </row>
    <row r="5635" spans="8:8" ht="31" customHeight="1" x14ac:dyDescent="0.2">
      <c r="H5635" s="26" ph="1"/>
    </row>
    <row r="5636" spans="8:8" ht="31" customHeight="1" x14ac:dyDescent="0.2">
      <c r="H5636" s="26" ph="1"/>
    </row>
    <row r="5637" spans="8:8" ht="31" customHeight="1" x14ac:dyDescent="0.2">
      <c r="H5637" s="26" ph="1"/>
    </row>
    <row r="5638" spans="8:8" ht="31" customHeight="1" x14ac:dyDescent="0.2">
      <c r="H5638" s="26" ph="1"/>
    </row>
    <row r="5639" spans="8:8" ht="31" customHeight="1" x14ac:dyDescent="0.2">
      <c r="H5639" s="26" ph="1"/>
    </row>
    <row r="5640" spans="8:8" ht="31" customHeight="1" x14ac:dyDescent="0.2">
      <c r="H5640" s="26" ph="1"/>
    </row>
    <row r="5641" spans="8:8" ht="31" customHeight="1" x14ac:dyDescent="0.2">
      <c r="H5641" s="26" ph="1"/>
    </row>
    <row r="5642" spans="8:8" ht="31" customHeight="1" x14ac:dyDescent="0.2">
      <c r="H5642" s="26" ph="1"/>
    </row>
    <row r="5643" spans="8:8" ht="31" customHeight="1" x14ac:dyDescent="0.2">
      <c r="H5643" s="26" ph="1"/>
    </row>
    <row r="5644" spans="8:8" ht="31" customHeight="1" x14ac:dyDescent="0.2">
      <c r="H5644" s="26" ph="1"/>
    </row>
    <row r="5645" spans="8:8" ht="31" customHeight="1" x14ac:dyDescent="0.2">
      <c r="H5645" s="26" ph="1"/>
    </row>
    <row r="5646" spans="8:8" ht="31" customHeight="1" x14ac:dyDescent="0.2">
      <c r="H5646" s="26" ph="1"/>
    </row>
    <row r="5647" spans="8:8" ht="31" customHeight="1" x14ac:dyDescent="0.2">
      <c r="H5647" s="26" ph="1"/>
    </row>
    <row r="5648" spans="8:8" ht="31" customHeight="1" x14ac:dyDescent="0.2">
      <c r="H5648" s="26" ph="1"/>
    </row>
    <row r="5649" spans="8:8" ht="31" customHeight="1" x14ac:dyDescent="0.2">
      <c r="H5649" s="26" ph="1"/>
    </row>
    <row r="5650" spans="8:8" ht="31" customHeight="1" x14ac:dyDescent="0.2">
      <c r="H5650" s="26" ph="1"/>
    </row>
    <row r="5651" spans="8:8" ht="31" customHeight="1" x14ac:dyDescent="0.2">
      <c r="H5651" s="26" ph="1"/>
    </row>
    <row r="5652" spans="8:8" ht="31" customHeight="1" x14ac:dyDescent="0.2">
      <c r="H5652" s="26" ph="1"/>
    </row>
    <row r="5653" spans="8:8" ht="31" customHeight="1" x14ac:dyDescent="0.2">
      <c r="H5653" s="26" ph="1"/>
    </row>
    <row r="5654" spans="8:8" ht="31" customHeight="1" x14ac:dyDescent="0.2">
      <c r="H5654" s="26" ph="1"/>
    </row>
    <row r="5655" spans="8:8" ht="31" customHeight="1" x14ac:dyDescent="0.2">
      <c r="H5655" s="26" ph="1"/>
    </row>
    <row r="5656" spans="8:8" ht="31" customHeight="1" x14ac:dyDescent="0.2">
      <c r="H5656" s="26" ph="1"/>
    </row>
    <row r="5657" spans="8:8" ht="31" customHeight="1" x14ac:dyDescent="0.2">
      <c r="H5657" s="26" ph="1"/>
    </row>
    <row r="5658" spans="8:8" ht="31" customHeight="1" x14ac:dyDescent="0.2">
      <c r="H5658" s="26" ph="1"/>
    </row>
    <row r="5659" spans="8:8" ht="31" customHeight="1" x14ac:dyDescent="0.2">
      <c r="H5659" s="26" ph="1"/>
    </row>
    <row r="5660" spans="8:8" ht="31" customHeight="1" x14ac:dyDescent="0.2">
      <c r="H5660" s="26" ph="1"/>
    </row>
    <row r="5661" spans="8:8" ht="31" customHeight="1" x14ac:dyDescent="0.2">
      <c r="H5661" s="26" ph="1"/>
    </row>
    <row r="5662" spans="8:8" ht="31" customHeight="1" x14ac:dyDescent="0.2">
      <c r="H5662" s="26" ph="1"/>
    </row>
    <row r="5663" spans="8:8" ht="31" customHeight="1" x14ac:dyDescent="0.2">
      <c r="H5663" s="26" ph="1"/>
    </row>
    <row r="5664" spans="8:8" ht="31" customHeight="1" x14ac:dyDescent="0.2">
      <c r="H5664" s="26" ph="1"/>
    </row>
    <row r="5665" spans="8:8" ht="31" customHeight="1" x14ac:dyDescent="0.2">
      <c r="H5665" s="26" ph="1"/>
    </row>
    <row r="5666" spans="8:8" ht="31" customHeight="1" x14ac:dyDescent="0.2">
      <c r="H5666" s="26" ph="1"/>
    </row>
    <row r="5667" spans="8:8" ht="31" customHeight="1" x14ac:dyDescent="0.2">
      <c r="H5667" s="26" ph="1"/>
    </row>
    <row r="5668" spans="8:8" ht="31" customHeight="1" x14ac:dyDescent="0.2">
      <c r="H5668" s="26" ph="1"/>
    </row>
    <row r="5669" spans="8:8" ht="31" customHeight="1" x14ac:dyDescent="0.2">
      <c r="H5669" s="26" ph="1"/>
    </row>
    <row r="5670" spans="8:8" ht="31" customHeight="1" x14ac:dyDescent="0.2">
      <c r="H5670" s="26" ph="1"/>
    </row>
    <row r="5671" spans="8:8" ht="31" customHeight="1" x14ac:dyDescent="0.2">
      <c r="H5671" s="26" ph="1"/>
    </row>
    <row r="5672" spans="8:8" ht="31" customHeight="1" x14ac:dyDescent="0.2">
      <c r="H5672" s="26" ph="1"/>
    </row>
    <row r="5673" spans="8:8" ht="31" customHeight="1" x14ac:dyDescent="0.2">
      <c r="H5673" s="26" ph="1"/>
    </row>
    <row r="5674" spans="8:8" ht="31" customHeight="1" x14ac:dyDescent="0.2">
      <c r="H5674" s="26" ph="1"/>
    </row>
    <row r="5675" spans="8:8" ht="31" customHeight="1" x14ac:dyDescent="0.2">
      <c r="H5675" s="26" ph="1"/>
    </row>
    <row r="5676" spans="8:8" ht="31" customHeight="1" x14ac:dyDescent="0.2">
      <c r="H5676" s="26" ph="1"/>
    </row>
    <row r="5677" spans="8:8" ht="31" customHeight="1" x14ac:dyDescent="0.2">
      <c r="H5677" s="26" ph="1"/>
    </row>
    <row r="5678" spans="8:8" ht="31" customHeight="1" x14ac:dyDescent="0.2">
      <c r="H5678" s="26" ph="1"/>
    </row>
    <row r="5679" spans="8:8" ht="31" customHeight="1" x14ac:dyDescent="0.2">
      <c r="H5679" s="26" ph="1"/>
    </row>
    <row r="5680" spans="8:8" ht="31" customHeight="1" x14ac:dyDescent="0.2">
      <c r="H5680" s="26" ph="1"/>
    </row>
    <row r="5681" spans="8:8" ht="31" customHeight="1" x14ac:dyDescent="0.2">
      <c r="H5681" s="26" ph="1"/>
    </row>
    <row r="5682" spans="8:8" ht="31" customHeight="1" x14ac:dyDescent="0.2">
      <c r="H5682" s="26" ph="1"/>
    </row>
    <row r="5683" spans="8:8" ht="31" customHeight="1" x14ac:dyDescent="0.2">
      <c r="H5683" s="26" ph="1"/>
    </row>
    <row r="5684" spans="8:8" ht="31" customHeight="1" x14ac:dyDescent="0.2">
      <c r="H5684" s="26" ph="1"/>
    </row>
    <row r="5685" spans="8:8" ht="31" customHeight="1" x14ac:dyDescent="0.2">
      <c r="H5685" s="26" ph="1"/>
    </row>
    <row r="5686" spans="8:8" ht="31" customHeight="1" x14ac:dyDescent="0.2">
      <c r="H5686" s="26" ph="1"/>
    </row>
    <row r="5687" spans="8:8" ht="31" customHeight="1" x14ac:dyDescent="0.2">
      <c r="H5687" s="26" ph="1"/>
    </row>
    <row r="5688" spans="8:8" ht="31" customHeight="1" x14ac:dyDescent="0.2">
      <c r="H5688" s="26" ph="1"/>
    </row>
    <row r="5689" spans="8:8" ht="31" customHeight="1" x14ac:dyDescent="0.2">
      <c r="H5689" s="26" ph="1"/>
    </row>
    <row r="5690" spans="8:8" ht="31" customHeight="1" x14ac:dyDescent="0.2">
      <c r="H5690" s="26" ph="1"/>
    </row>
    <row r="5691" spans="8:8" ht="31" customHeight="1" x14ac:dyDescent="0.2">
      <c r="H5691" s="26" ph="1"/>
    </row>
    <row r="5692" spans="8:8" ht="31" customHeight="1" x14ac:dyDescent="0.2">
      <c r="H5692" s="26" ph="1"/>
    </row>
    <row r="5693" spans="8:8" ht="31" customHeight="1" x14ac:dyDescent="0.2">
      <c r="H5693" s="26" ph="1"/>
    </row>
    <row r="5694" spans="8:8" ht="31" customHeight="1" x14ac:dyDescent="0.2">
      <c r="H5694" s="26" ph="1"/>
    </row>
    <row r="5695" spans="8:8" ht="31" customHeight="1" x14ac:dyDescent="0.2">
      <c r="H5695" s="26" ph="1"/>
    </row>
    <row r="5696" spans="8:8" ht="31" customHeight="1" x14ac:dyDescent="0.2">
      <c r="H5696" s="26" ph="1"/>
    </row>
    <row r="5697" spans="8:8" ht="31" customHeight="1" x14ac:dyDescent="0.2">
      <c r="H5697" s="26" ph="1"/>
    </row>
    <row r="5698" spans="8:8" ht="31" customHeight="1" x14ac:dyDescent="0.2">
      <c r="H5698" s="26" ph="1"/>
    </row>
    <row r="5699" spans="8:8" ht="31" customHeight="1" x14ac:dyDescent="0.2">
      <c r="H5699" s="26" ph="1"/>
    </row>
    <row r="5700" spans="8:8" ht="31" customHeight="1" x14ac:dyDescent="0.2">
      <c r="H5700" s="26" ph="1"/>
    </row>
    <row r="5701" spans="8:8" ht="31" customHeight="1" x14ac:dyDescent="0.2">
      <c r="H5701" s="26" ph="1"/>
    </row>
    <row r="5702" spans="8:8" ht="31" customHeight="1" x14ac:dyDescent="0.2">
      <c r="H5702" s="26" ph="1"/>
    </row>
    <row r="5703" spans="8:8" ht="31" customHeight="1" x14ac:dyDescent="0.2">
      <c r="H5703" s="26" ph="1"/>
    </row>
    <row r="5704" spans="8:8" ht="31" customHeight="1" x14ac:dyDescent="0.2">
      <c r="H5704" s="26" ph="1"/>
    </row>
    <row r="5705" spans="8:8" ht="31" customHeight="1" x14ac:dyDescent="0.2">
      <c r="H5705" s="26" ph="1"/>
    </row>
    <row r="5706" spans="8:8" ht="31" customHeight="1" x14ac:dyDescent="0.2">
      <c r="H5706" s="26" ph="1"/>
    </row>
    <row r="5707" spans="8:8" ht="31" customHeight="1" x14ac:dyDescent="0.2">
      <c r="H5707" s="26" ph="1"/>
    </row>
    <row r="5708" spans="8:8" ht="31" customHeight="1" x14ac:dyDescent="0.2">
      <c r="H5708" s="26" ph="1"/>
    </row>
    <row r="5709" spans="8:8" ht="31" customHeight="1" x14ac:dyDescent="0.2">
      <c r="H5709" s="26" ph="1"/>
    </row>
    <row r="5710" spans="8:8" ht="31" customHeight="1" x14ac:dyDescent="0.2">
      <c r="H5710" s="26" ph="1"/>
    </row>
    <row r="5711" spans="8:8" ht="31" customHeight="1" x14ac:dyDescent="0.2">
      <c r="H5711" s="26" ph="1"/>
    </row>
    <row r="5712" spans="8:8" ht="31" customHeight="1" x14ac:dyDescent="0.2">
      <c r="H5712" s="26" ph="1"/>
    </row>
    <row r="5713" spans="8:8" ht="31" customHeight="1" x14ac:dyDescent="0.2">
      <c r="H5713" s="26" ph="1"/>
    </row>
    <row r="5714" spans="8:8" ht="31" customHeight="1" x14ac:dyDescent="0.2">
      <c r="H5714" s="26" ph="1"/>
    </row>
    <row r="5715" spans="8:8" ht="31" customHeight="1" x14ac:dyDescent="0.2">
      <c r="H5715" s="26" ph="1"/>
    </row>
    <row r="5716" spans="8:8" ht="31" customHeight="1" x14ac:dyDescent="0.2">
      <c r="H5716" s="26" ph="1"/>
    </row>
    <row r="5717" spans="8:8" ht="31" customHeight="1" x14ac:dyDescent="0.2">
      <c r="H5717" s="26" ph="1"/>
    </row>
    <row r="5718" spans="8:8" ht="31" customHeight="1" x14ac:dyDescent="0.2">
      <c r="H5718" s="26" ph="1"/>
    </row>
    <row r="5719" spans="8:8" ht="31" customHeight="1" x14ac:dyDescent="0.2">
      <c r="H5719" s="26" ph="1"/>
    </row>
    <row r="5720" spans="8:8" ht="31" customHeight="1" x14ac:dyDescent="0.2">
      <c r="H5720" s="26" ph="1"/>
    </row>
    <row r="5721" spans="8:8" ht="31" customHeight="1" x14ac:dyDescent="0.2">
      <c r="H5721" s="26" ph="1"/>
    </row>
    <row r="5722" spans="8:8" ht="31" customHeight="1" x14ac:dyDescent="0.2">
      <c r="H5722" s="26" ph="1"/>
    </row>
    <row r="5723" spans="8:8" ht="31" customHeight="1" x14ac:dyDescent="0.2">
      <c r="H5723" s="26" ph="1"/>
    </row>
    <row r="5724" spans="8:8" ht="31" customHeight="1" x14ac:dyDescent="0.2">
      <c r="H5724" s="26" ph="1"/>
    </row>
    <row r="5725" spans="8:8" ht="31" customHeight="1" x14ac:dyDescent="0.2">
      <c r="H5725" s="26" ph="1"/>
    </row>
    <row r="5726" spans="8:8" ht="31" customHeight="1" x14ac:dyDescent="0.2">
      <c r="H5726" s="26" ph="1"/>
    </row>
    <row r="5727" spans="8:8" ht="31" customHeight="1" x14ac:dyDescent="0.2">
      <c r="H5727" s="26" ph="1"/>
    </row>
    <row r="5728" spans="8:8" ht="31" customHeight="1" x14ac:dyDescent="0.2">
      <c r="H5728" s="26" ph="1"/>
    </row>
    <row r="5729" spans="8:8" ht="31" customHeight="1" x14ac:dyDescent="0.2">
      <c r="H5729" s="26" ph="1"/>
    </row>
    <row r="5730" spans="8:8" ht="31" customHeight="1" x14ac:dyDescent="0.2">
      <c r="H5730" s="26" ph="1"/>
    </row>
    <row r="5731" spans="8:8" ht="31" customHeight="1" x14ac:dyDescent="0.2">
      <c r="H5731" s="26" ph="1"/>
    </row>
    <row r="5732" spans="8:8" ht="31" customHeight="1" x14ac:dyDescent="0.2">
      <c r="H5732" s="26" ph="1"/>
    </row>
    <row r="5733" spans="8:8" ht="31" customHeight="1" x14ac:dyDescent="0.2">
      <c r="H5733" s="26" ph="1"/>
    </row>
    <row r="5734" spans="8:8" ht="31" customHeight="1" x14ac:dyDescent="0.2">
      <c r="H5734" s="26" ph="1"/>
    </row>
    <row r="5735" spans="8:8" ht="31" customHeight="1" x14ac:dyDescent="0.2">
      <c r="H5735" s="26" ph="1"/>
    </row>
    <row r="5736" spans="8:8" ht="31" customHeight="1" x14ac:dyDescent="0.2">
      <c r="H5736" s="26" ph="1"/>
    </row>
    <row r="5737" spans="8:8" ht="31" customHeight="1" x14ac:dyDescent="0.2">
      <c r="H5737" s="26" ph="1"/>
    </row>
    <row r="5738" spans="8:8" ht="31" customHeight="1" x14ac:dyDescent="0.2">
      <c r="H5738" s="26" ph="1"/>
    </row>
    <row r="5739" spans="8:8" ht="31" customHeight="1" x14ac:dyDescent="0.2">
      <c r="H5739" s="26" ph="1"/>
    </row>
    <row r="5740" spans="8:8" ht="31" customHeight="1" x14ac:dyDescent="0.2">
      <c r="H5740" s="26" ph="1"/>
    </row>
    <row r="5741" spans="8:8" ht="31" customHeight="1" x14ac:dyDescent="0.2">
      <c r="H5741" s="26" ph="1"/>
    </row>
    <row r="5742" spans="8:8" ht="31" customHeight="1" x14ac:dyDescent="0.2">
      <c r="H5742" s="26" ph="1"/>
    </row>
    <row r="5743" spans="8:8" ht="31" customHeight="1" x14ac:dyDescent="0.2">
      <c r="H5743" s="26" ph="1"/>
    </row>
    <row r="5744" spans="8:8" ht="31" customHeight="1" x14ac:dyDescent="0.2">
      <c r="H5744" s="26" ph="1"/>
    </row>
    <row r="5745" spans="8:8" ht="31" customHeight="1" x14ac:dyDescent="0.2">
      <c r="H5745" s="26" ph="1"/>
    </row>
    <row r="5746" spans="8:8" ht="31" customHeight="1" x14ac:dyDescent="0.2">
      <c r="H5746" s="26" ph="1"/>
    </row>
    <row r="5747" spans="8:8" ht="31" customHeight="1" x14ac:dyDescent="0.2">
      <c r="H5747" s="26" ph="1"/>
    </row>
    <row r="5748" spans="8:8" ht="31" customHeight="1" x14ac:dyDescent="0.2">
      <c r="H5748" s="26" ph="1"/>
    </row>
    <row r="5749" spans="8:8" ht="31" customHeight="1" x14ac:dyDescent="0.2">
      <c r="H5749" s="26" ph="1"/>
    </row>
    <row r="5750" spans="8:8" ht="31" customHeight="1" x14ac:dyDescent="0.2">
      <c r="H5750" s="26" ph="1"/>
    </row>
    <row r="5751" spans="8:8" ht="31" customHeight="1" x14ac:dyDescent="0.2">
      <c r="H5751" s="26" ph="1"/>
    </row>
    <row r="5752" spans="8:8" ht="31" customHeight="1" x14ac:dyDescent="0.2">
      <c r="H5752" s="26" ph="1"/>
    </row>
    <row r="5753" spans="8:8" ht="31" customHeight="1" x14ac:dyDescent="0.2">
      <c r="H5753" s="26" ph="1"/>
    </row>
    <row r="5754" spans="8:8" ht="31" customHeight="1" x14ac:dyDescent="0.2">
      <c r="H5754" s="26" ph="1"/>
    </row>
    <row r="5755" spans="8:8" ht="31" customHeight="1" x14ac:dyDescent="0.2">
      <c r="H5755" s="26" ph="1"/>
    </row>
    <row r="5756" spans="8:8" ht="31" customHeight="1" x14ac:dyDescent="0.2">
      <c r="H5756" s="26" ph="1"/>
    </row>
    <row r="5757" spans="8:8" ht="31" customHeight="1" x14ac:dyDescent="0.2">
      <c r="H5757" s="26" ph="1"/>
    </row>
    <row r="5758" spans="8:8" ht="31" customHeight="1" x14ac:dyDescent="0.2">
      <c r="H5758" s="26" ph="1"/>
    </row>
    <row r="5759" spans="8:8" ht="31" customHeight="1" x14ac:dyDescent="0.2">
      <c r="H5759" s="26" ph="1"/>
    </row>
    <row r="5760" spans="8:8" ht="31" customHeight="1" x14ac:dyDescent="0.2">
      <c r="H5760" s="26" ph="1"/>
    </row>
    <row r="5761" spans="8:8" ht="31" customHeight="1" x14ac:dyDescent="0.2">
      <c r="H5761" s="26" ph="1"/>
    </row>
    <row r="5762" spans="8:8" ht="31" customHeight="1" x14ac:dyDescent="0.2">
      <c r="H5762" s="26" ph="1"/>
    </row>
    <row r="5763" spans="8:8" ht="31" customHeight="1" x14ac:dyDescent="0.2">
      <c r="H5763" s="26" ph="1"/>
    </row>
    <row r="5764" spans="8:8" ht="31" customHeight="1" x14ac:dyDescent="0.2">
      <c r="H5764" s="26" ph="1"/>
    </row>
    <row r="5765" spans="8:8" ht="31" customHeight="1" x14ac:dyDescent="0.2">
      <c r="H5765" s="26" ph="1"/>
    </row>
    <row r="5766" spans="8:8" ht="31" customHeight="1" x14ac:dyDescent="0.2">
      <c r="H5766" s="26" ph="1"/>
    </row>
    <row r="5767" spans="8:8" ht="31" customHeight="1" x14ac:dyDescent="0.2">
      <c r="H5767" s="26" ph="1"/>
    </row>
    <row r="5768" spans="8:8" ht="31" customHeight="1" x14ac:dyDescent="0.2">
      <c r="H5768" s="26" ph="1"/>
    </row>
    <row r="5769" spans="8:8" ht="31" customHeight="1" x14ac:dyDescent="0.2">
      <c r="H5769" s="26" ph="1"/>
    </row>
    <row r="5770" spans="8:8" ht="31" customHeight="1" x14ac:dyDescent="0.2">
      <c r="H5770" s="26" ph="1"/>
    </row>
    <row r="5771" spans="8:8" ht="31" customHeight="1" x14ac:dyDescent="0.2">
      <c r="H5771" s="26" ph="1"/>
    </row>
    <row r="5772" spans="8:8" ht="31" customHeight="1" x14ac:dyDescent="0.2">
      <c r="H5772" s="26" ph="1"/>
    </row>
    <row r="5773" spans="8:8" ht="31" customHeight="1" x14ac:dyDescent="0.2">
      <c r="H5773" s="26" ph="1"/>
    </row>
    <row r="5774" spans="8:8" ht="31" customHeight="1" x14ac:dyDescent="0.2">
      <c r="H5774" s="26" ph="1"/>
    </row>
    <row r="5775" spans="8:8" ht="31" customHeight="1" x14ac:dyDescent="0.2">
      <c r="H5775" s="26" ph="1"/>
    </row>
    <row r="5776" spans="8:8" ht="31" customHeight="1" x14ac:dyDescent="0.2">
      <c r="H5776" s="26" ph="1"/>
    </row>
    <row r="5777" spans="8:8" ht="31" customHeight="1" x14ac:dyDescent="0.2">
      <c r="H5777" s="26" ph="1"/>
    </row>
    <row r="5778" spans="8:8" ht="31" customHeight="1" x14ac:dyDescent="0.2">
      <c r="H5778" s="26" ph="1"/>
    </row>
    <row r="5779" spans="8:8" ht="31" customHeight="1" x14ac:dyDescent="0.2">
      <c r="H5779" s="26" ph="1"/>
    </row>
    <row r="5780" spans="8:8" ht="31" customHeight="1" x14ac:dyDescent="0.2">
      <c r="H5780" s="26" ph="1"/>
    </row>
    <row r="5781" spans="8:8" ht="31" customHeight="1" x14ac:dyDescent="0.2">
      <c r="H5781" s="26" ph="1"/>
    </row>
    <row r="5782" spans="8:8" ht="31" customHeight="1" x14ac:dyDescent="0.2">
      <c r="H5782" s="26" ph="1"/>
    </row>
    <row r="5783" spans="8:8" ht="31" customHeight="1" x14ac:dyDescent="0.2">
      <c r="H5783" s="26" ph="1"/>
    </row>
    <row r="5784" spans="8:8" ht="31" customHeight="1" x14ac:dyDescent="0.2">
      <c r="H5784" s="26" ph="1"/>
    </row>
    <row r="5785" spans="8:8" ht="31" customHeight="1" x14ac:dyDescent="0.2">
      <c r="H5785" s="26" ph="1"/>
    </row>
    <row r="5786" spans="8:8" ht="31" customHeight="1" x14ac:dyDescent="0.2">
      <c r="H5786" s="26" ph="1"/>
    </row>
    <row r="5787" spans="8:8" ht="31" customHeight="1" x14ac:dyDescent="0.2">
      <c r="H5787" s="26" ph="1"/>
    </row>
    <row r="5788" spans="8:8" ht="31" customHeight="1" x14ac:dyDescent="0.2">
      <c r="H5788" s="26" ph="1"/>
    </row>
    <row r="5789" spans="8:8" ht="31" customHeight="1" x14ac:dyDescent="0.2">
      <c r="H5789" s="26" ph="1"/>
    </row>
    <row r="5790" spans="8:8" ht="31" customHeight="1" x14ac:dyDescent="0.2">
      <c r="H5790" s="26" ph="1"/>
    </row>
    <row r="5791" spans="8:8" ht="31" customHeight="1" x14ac:dyDescent="0.2">
      <c r="H5791" s="26" ph="1"/>
    </row>
    <row r="5792" spans="8:8" ht="31" customHeight="1" x14ac:dyDescent="0.2">
      <c r="H5792" s="26" ph="1"/>
    </row>
    <row r="5793" spans="8:8" ht="31" customHeight="1" x14ac:dyDescent="0.2">
      <c r="H5793" s="26" ph="1"/>
    </row>
    <row r="5794" spans="8:8" ht="31" customHeight="1" x14ac:dyDescent="0.2">
      <c r="H5794" s="26" ph="1"/>
    </row>
    <row r="5795" spans="8:8" ht="31" customHeight="1" x14ac:dyDescent="0.2">
      <c r="H5795" s="26" ph="1"/>
    </row>
    <row r="5796" spans="8:8" ht="31" customHeight="1" x14ac:dyDescent="0.2">
      <c r="H5796" s="26" ph="1"/>
    </row>
    <row r="5797" spans="8:8" ht="31" customHeight="1" x14ac:dyDescent="0.2">
      <c r="H5797" s="26" ph="1"/>
    </row>
    <row r="5798" spans="8:8" ht="31" customHeight="1" x14ac:dyDescent="0.2">
      <c r="H5798" s="26" ph="1"/>
    </row>
    <row r="5799" spans="8:8" ht="31" customHeight="1" x14ac:dyDescent="0.2">
      <c r="H5799" s="26" ph="1"/>
    </row>
    <row r="5800" spans="8:8" ht="31" customHeight="1" x14ac:dyDescent="0.2">
      <c r="H5800" s="26" ph="1"/>
    </row>
    <row r="5801" spans="8:8" ht="31" customHeight="1" x14ac:dyDescent="0.2">
      <c r="H5801" s="26" ph="1"/>
    </row>
    <row r="5802" spans="8:8" ht="31" customHeight="1" x14ac:dyDescent="0.2">
      <c r="H5802" s="26" ph="1"/>
    </row>
    <row r="5803" spans="8:8" ht="31" customHeight="1" x14ac:dyDescent="0.2">
      <c r="H5803" s="26" ph="1"/>
    </row>
    <row r="5804" spans="8:8" ht="31" customHeight="1" x14ac:dyDescent="0.2">
      <c r="H5804" s="26" ph="1"/>
    </row>
    <row r="5805" spans="8:8" ht="31" customHeight="1" x14ac:dyDescent="0.2">
      <c r="H5805" s="26" ph="1"/>
    </row>
    <row r="5806" spans="8:8" ht="31" customHeight="1" x14ac:dyDescent="0.2">
      <c r="H5806" s="26" ph="1"/>
    </row>
    <row r="5807" spans="8:8" ht="31" customHeight="1" x14ac:dyDescent="0.2">
      <c r="H5807" s="26" ph="1"/>
    </row>
    <row r="5808" spans="8:8" ht="31" customHeight="1" x14ac:dyDescent="0.2">
      <c r="H5808" s="26" ph="1"/>
    </row>
    <row r="5809" spans="8:8" ht="31" customHeight="1" x14ac:dyDescent="0.2">
      <c r="H5809" s="26" ph="1"/>
    </row>
    <row r="5810" spans="8:8" ht="31" customHeight="1" x14ac:dyDescent="0.2">
      <c r="H5810" s="26" ph="1"/>
    </row>
    <row r="5811" spans="8:8" ht="31" customHeight="1" x14ac:dyDescent="0.2">
      <c r="H5811" s="26" ph="1"/>
    </row>
    <row r="5812" spans="8:8" ht="31" customHeight="1" x14ac:dyDescent="0.2">
      <c r="H5812" s="26" ph="1"/>
    </row>
    <row r="5813" spans="8:8" ht="31" customHeight="1" x14ac:dyDescent="0.2">
      <c r="H5813" s="26" ph="1"/>
    </row>
    <row r="5814" spans="8:8" ht="31" customHeight="1" x14ac:dyDescent="0.2">
      <c r="H5814" s="26" ph="1"/>
    </row>
    <row r="5815" spans="8:8" ht="31" customHeight="1" x14ac:dyDescent="0.2">
      <c r="H5815" s="26" ph="1"/>
    </row>
    <row r="5816" spans="8:8" ht="31" customHeight="1" x14ac:dyDescent="0.2">
      <c r="H5816" s="26" ph="1"/>
    </row>
    <row r="5817" spans="8:8" ht="31" customHeight="1" x14ac:dyDescent="0.2">
      <c r="H5817" s="26" ph="1"/>
    </row>
    <row r="5818" spans="8:8" ht="31" customHeight="1" x14ac:dyDescent="0.2">
      <c r="H5818" s="26" ph="1"/>
    </row>
    <row r="5819" spans="8:8" ht="31" customHeight="1" x14ac:dyDescent="0.2">
      <c r="H5819" s="26" ph="1"/>
    </row>
    <row r="5820" spans="8:8" ht="31" customHeight="1" x14ac:dyDescent="0.2">
      <c r="H5820" s="26" ph="1"/>
    </row>
    <row r="5821" spans="8:8" ht="31" customHeight="1" x14ac:dyDescent="0.2">
      <c r="H5821" s="26" ph="1"/>
    </row>
    <row r="5822" spans="8:8" ht="31" customHeight="1" x14ac:dyDescent="0.2">
      <c r="H5822" s="26" ph="1"/>
    </row>
    <row r="5823" spans="8:8" ht="31" customHeight="1" x14ac:dyDescent="0.2">
      <c r="H5823" s="26" ph="1"/>
    </row>
    <row r="5824" spans="8:8" ht="31" customHeight="1" x14ac:dyDescent="0.2">
      <c r="H5824" s="26" ph="1"/>
    </row>
    <row r="5825" spans="8:8" ht="31" customHeight="1" x14ac:dyDescent="0.2">
      <c r="H5825" s="26" ph="1"/>
    </row>
    <row r="5826" spans="8:8" ht="31" customHeight="1" x14ac:dyDescent="0.2">
      <c r="H5826" s="26" ph="1"/>
    </row>
    <row r="5827" spans="8:8" ht="31" customHeight="1" x14ac:dyDescent="0.2">
      <c r="H5827" s="26" ph="1"/>
    </row>
    <row r="5828" spans="8:8" ht="31" customHeight="1" x14ac:dyDescent="0.2">
      <c r="H5828" s="26" ph="1"/>
    </row>
    <row r="5829" spans="8:8" ht="31" customHeight="1" x14ac:dyDescent="0.2">
      <c r="H5829" s="26" ph="1"/>
    </row>
    <row r="5830" spans="8:8" ht="31" customHeight="1" x14ac:dyDescent="0.2">
      <c r="H5830" s="26" ph="1"/>
    </row>
    <row r="5831" spans="8:8" ht="31" customHeight="1" x14ac:dyDescent="0.2">
      <c r="H5831" s="26" ph="1"/>
    </row>
    <row r="5832" spans="8:8" ht="31" customHeight="1" x14ac:dyDescent="0.2">
      <c r="H5832" s="26" ph="1"/>
    </row>
    <row r="5833" spans="8:8" ht="31" customHeight="1" x14ac:dyDescent="0.2">
      <c r="H5833" s="26" ph="1"/>
    </row>
    <row r="5834" spans="8:8" ht="31" customHeight="1" x14ac:dyDescent="0.2">
      <c r="H5834" s="26" ph="1"/>
    </row>
    <row r="5835" spans="8:8" ht="31" customHeight="1" x14ac:dyDescent="0.2">
      <c r="H5835" s="26" ph="1"/>
    </row>
    <row r="5836" spans="8:8" ht="31" customHeight="1" x14ac:dyDescent="0.2">
      <c r="H5836" s="26" ph="1"/>
    </row>
    <row r="5837" spans="8:8" ht="31" customHeight="1" x14ac:dyDescent="0.2">
      <c r="H5837" s="26" ph="1"/>
    </row>
    <row r="5838" spans="8:8" ht="31" customHeight="1" x14ac:dyDescent="0.2">
      <c r="H5838" s="26" ph="1"/>
    </row>
    <row r="5839" spans="8:8" ht="31" customHeight="1" x14ac:dyDescent="0.2">
      <c r="H5839" s="26" ph="1"/>
    </row>
    <row r="5840" spans="8:8" ht="31" customHeight="1" x14ac:dyDescent="0.2">
      <c r="H5840" s="26" ph="1"/>
    </row>
    <row r="5841" spans="8:8" ht="31" customHeight="1" x14ac:dyDescent="0.2">
      <c r="H5841" s="26" ph="1"/>
    </row>
    <row r="5842" spans="8:8" ht="31" customHeight="1" x14ac:dyDescent="0.2">
      <c r="H5842" s="26" ph="1"/>
    </row>
    <row r="5843" spans="8:8" ht="31" customHeight="1" x14ac:dyDescent="0.2">
      <c r="H5843" s="26" ph="1"/>
    </row>
    <row r="5844" spans="8:8" ht="31" customHeight="1" x14ac:dyDescent="0.2">
      <c r="H5844" s="26" ph="1"/>
    </row>
    <row r="5845" spans="8:8" ht="31" customHeight="1" x14ac:dyDescent="0.2">
      <c r="H5845" s="26" ph="1"/>
    </row>
    <row r="5846" spans="8:8" ht="31" customHeight="1" x14ac:dyDescent="0.2">
      <c r="H5846" s="26" ph="1"/>
    </row>
    <row r="5847" spans="8:8" ht="31" customHeight="1" x14ac:dyDescent="0.2">
      <c r="H5847" s="26" ph="1"/>
    </row>
    <row r="5848" spans="8:8" ht="31" customHeight="1" x14ac:dyDescent="0.2">
      <c r="H5848" s="26" ph="1"/>
    </row>
    <row r="5849" spans="8:8" ht="31" customHeight="1" x14ac:dyDescent="0.2">
      <c r="H5849" s="26" ph="1"/>
    </row>
    <row r="5850" spans="8:8" ht="31" customHeight="1" x14ac:dyDescent="0.2">
      <c r="H5850" s="26" ph="1"/>
    </row>
    <row r="5851" spans="8:8" ht="31" customHeight="1" x14ac:dyDescent="0.2">
      <c r="H5851" s="26" ph="1"/>
    </row>
    <row r="5852" spans="8:8" ht="31" customHeight="1" x14ac:dyDescent="0.2">
      <c r="H5852" s="26" ph="1"/>
    </row>
    <row r="5853" spans="8:8" ht="31" customHeight="1" x14ac:dyDescent="0.2">
      <c r="H5853" s="26" ph="1"/>
    </row>
    <row r="5854" spans="8:8" ht="31" customHeight="1" x14ac:dyDescent="0.2">
      <c r="H5854" s="26" ph="1"/>
    </row>
    <row r="5855" spans="8:8" ht="31" customHeight="1" x14ac:dyDescent="0.2">
      <c r="H5855" s="26" ph="1"/>
    </row>
    <row r="5856" spans="8:8" ht="31" customHeight="1" x14ac:dyDescent="0.2">
      <c r="H5856" s="26" ph="1"/>
    </row>
    <row r="5857" spans="8:8" ht="31" customHeight="1" x14ac:dyDescent="0.2">
      <c r="H5857" s="26" ph="1"/>
    </row>
    <row r="5858" spans="8:8" ht="31" customHeight="1" x14ac:dyDescent="0.2">
      <c r="H5858" s="26" ph="1"/>
    </row>
    <row r="5859" spans="8:8" ht="31" customHeight="1" x14ac:dyDescent="0.2">
      <c r="H5859" s="26" ph="1"/>
    </row>
    <row r="5860" spans="8:8" ht="31" customHeight="1" x14ac:dyDescent="0.2">
      <c r="H5860" s="26" ph="1"/>
    </row>
    <row r="5861" spans="8:8" ht="31" customHeight="1" x14ac:dyDescent="0.2">
      <c r="H5861" s="26" ph="1"/>
    </row>
    <row r="5862" spans="8:8" ht="31" customHeight="1" x14ac:dyDescent="0.2">
      <c r="H5862" s="26" ph="1"/>
    </row>
    <row r="5863" spans="8:8" ht="31" customHeight="1" x14ac:dyDescent="0.2">
      <c r="H5863" s="26" ph="1"/>
    </row>
    <row r="5864" spans="8:8" ht="31" customHeight="1" x14ac:dyDescent="0.2">
      <c r="H5864" s="26" ph="1"/>
    </row>
    <row r="5865" spans="8:8" ht="31" customHeight="1" x14ac:dyDescent="0.2">
      <c r="H5865" s="26" ph="1"/>
    </row>
    <row r="5866" spans="8:8" ht="31" customHeight="1" x14ac:dyDescent="0.2">
      <c r="H5866" s="26" ph="1"/>
    </row>
    <row r="5867" spans="8:8" ht="31" customHeight="1" x14ac:dyDescent="0.2">
      <c r="H5867" s="26" ph="1"/>
    </row>
    <row r="5868" spans="8:8" ht="31" customHeight="1" x14ac:dyDescent="0.2">
      <c r="H5868" s="26" ph="1"/>
    </row>
    <row r="5869" spans="8:8" ht="31" customHeight="1" x14ac:dyDescent="0.2">
      <c r="H5869" s="26" ph="1"/>
    </row>
    <row r="5870" spans="8:8" ht="31" customHeight="1" x14ac:dyDescent="0.2">
      <c r="H5870" s="26" ph="1"/>
    </row>
    <row r="5871" spans="8:8" ht="31" customHeight="1" x14ac:dyDescent="0.2">
      <c r="H5871" s="26" ph="1"/>
    </row>
    <row r="5872" spans="8:8" ht="31" customHeight="1" x14ac:dyDescent="0.2">
      <c r="H5872" s="26" ph="1"/>
    </row>
    <row r="5873" spans="8:8" ht="31" customHeight="1" x14ac:dyDescent="0.2">
      <c r="H5873" s="26" ph="1"/>
    </row>
    <row r="5874" spans="8:8" ht="31" customHeight="1" x14ac:dyDescent="0.2">
      <c r="H5874" s="26" ph="1"/>
    </row>
    <row r="5875" spans="8:8" ht="31" customHeight="1" x14ac:dyDescent="0.2">
      <c r="H5875" s="26" ph="1"/>
    </row>
    <row r="5876" spans="8:8" ht="31" customHeight="1" x14ac:dyDescent="0.2">
      <c r="H5876" s="26" ph="1"/>
    </row>
    <row r="5877" spans="8:8" ht="31" customHeight="1" x14ac:dyDescent="0.2">
      <c r="H5877" s="26" ph="1"/>
    </row>
    <row r="5878" spans="8:8" ht="31" customHeight="1" x14ac:dyDescent="0.2">
      <c r="H5878" s="26" ph="1"/>
    </row>
    <row r="5879" spans="8:8" ht="31" customHeight="1" x14ac:dyDescent="0.2">
      <c r="H5879" s="26" ph="1"/>
    </row>
    <row r="5880" spans="8:8" ht="31" customHeight="1" x14ac:dyDescent="0.2">
      <c r="H5880" s="26" ph="1"/>
    </row>
    <row r="5881" spans="8:8" ht="31" customHeight="1" x14ac:dyDescent="0.2">
      <c r="H5881" s="26" ph="1"/>
    </row>
    <row r="5882" spans="8:8" ht="31" customHeight="1" x14ac:dyDescent="0.2">
      <c r="H5882" s="26" ph="1"/>
    </row>
    <row r="5883" spans="8:8" ht="31" customHeight="1" x14ac:dyDescent="0.2">
      <c r="H5883" s="26" ph="1"/>
    </row>
    <row r="5884" spans="8:8" ht="31" customHeight="1" x14ac:dyDescent="0.2">
      <c r="H5884" s="26" ph="1"/>
    </row>
    <row r="5885" spans="8:8" ht="31" customHeight="1" x14ac:dyDescent="0.2">
      <c r="H5885" s="26" ph="1"/>
    </row>
    <row r="5886" spans="8:8" ht="31" customHeight="1" x14ac:dyDescent="0.2">
      <c r="H5886" s="26" ph="1"/>
    </row>
    <row r="5887" spans="8:8" ht="31" customHeight="1" x14ac:dyDescent="0.2">
      <c r="H5887" s="26" ph="1"/>
    </row>
    <row r="5888" spans="8:8" ht="31" customHeight="1" x14ac:dyDescent="0.2">
      <c r="H5888" s="26" ph="1"/>
    </row>
    <row r="5889" spans="8:8" ht="31" customHeight="1" x14ac:dyDescent="0.2">
      <c r="H5889" s="26" ph="1"/>
    </row>
    <row r="5890" spans="8:8" ht="31" customHeight="1" x14ac:dyDescent="0.2">
      <c r="H5890" s="26" ph="1"/>
    </row>
    <row r="5891" spans="8:8" ht="31" customHeight="1" x14ac:dyDescent="0.2">
      <c r="H5891" s="26" ph="1"/>
    </row>
    <row r="5892" spans="8:8" ht="31" customHeight="1" x14ac:dyDescent="0.2">
      <c r="H5892" s="26" ph="1"/>
    </row>
    <row r="5893" spans="8:8" ht="31" customHeight="1" x14ac:dyDescent="0.2">
      <c r="H5893" s="26" ph="1"/>
    </row>
    <row r="5894" spans="8:8" ht="31" customHeight="1" x14ac:dyDescent="0.2">
      <c r="H5894" s="26" ph="1"/>
    </row>
    <row r="5895" spans="8:8" ht="31" customHeight="1" x14ac:dyDescent="0.2">
      <c r="H5895" s="26" ph="1"/>
    </row>
    <row r="5896" spans="8:8" ht="31" customHeight="1" x14ac:dyDescent="0.2">
      <c r="H5896" s="26" ph="1"/>
    </row>
    <row r="5897" spans="8:8" ht="31" customHeight="1" x14ac:dyDescent="0.2">
      <c r="H5897" s="26" ph="1"/>
    </row>
    <row r="5898" spans="8:8" ht="31" customHeight="1" x14ac:dyDescent="0.2">
      <c r="H5898" s="26" ph="1"/>
    </row>
    <row r="5899" spans="8:8" ht="31" customHeight="1" x14ac:dyDescent="0.2">
      <c r="H5899" s="26" ph="1"/>
    </row>
    <row r="5900" spans="8:8" ht="31" customHeight="1" x14ac:dyDescent="0.2">
      <c r="H5900" s="26" ph="1"/>
    </row>
    <row r="5901" spans="8:8" ht="31" customHeight="1" x14ac:dyDescent="0.2">
      <c r="H5901" s="26" ph="1"/>
    </row>
    <row r="5902" spans="8:8" ht="31" customHeight="1" x14ac:dyDescent="0.2">
      <c r="H5902" s="26" ph="1"/>
    </row>
    <row r="5903" spans="8:8" ht="31" customHeight="1" x14ac:dyDescent="0.2">
      <c r="H5903" s="26" ph="1"/>
    </row>
    <row r="5904" spans="8:8" ht="31" customHeight="1" x14ac:dyDescent="0.2">
      <c r="H5904" s="26" ph="1"/>
    </row>
    <row r="5905" spans="8:8" ht="31" customHeight="1" x14ac:dyDescent="0.2">
      <c r="H5905" s="26" ph="1"/>
    </row>
    <row r="5906" spans="8:8" ht="31" customHeight="1" x14ac:dyDescent="0.2">
      <c r="H5906" s="26" ph="1"/>
    </row>
    <row r="5907" spans="8:8" ht="31" customHeight="1" x14ac:dyDescent="0.2">
      <c r="H5907" s="26" ph="1"/>
    </row>
    <row r="5908" spans="8:8" ht="31" customHeight="1" x14ac:dyDescent="0.2">
      <c r="H5908" s="26" ph="1"/>
    </row>
    <row r="5909" spans="8:8" ht="31" customHeight="1" x14ac:dyDescent="0.2">
      <c r="H5909" s="26" ph="1"/>
    </row>
    <row r="5910" spans="8:8" ht="31" customHeight="1" x14ac:dyDescent="0.2">
      <c r="H5910" s="26" ph="1"/>
    </row>
    <row r="5911" spans="8:8" ht="31" customHeight="1" x14ac:dyDescent="0.2">
      <c r="H5911" s="26" ph="1"/>
    </row>
    <row r="5912" spans="8:8" ht="31" customHeight="1" x14ac:dyDescent="0.2">
      <c r="H5912" s="26" ph="1"/>
    </row>
    <row r="5913" spans="8:8" ht="31" customHeight="1" x14ac:dyDescent="0.2">
      <c r="H5913" s="26" ph="1"/>
    </row>
    <row r="5914" spans="8:8" ht="31" customHeight="1" x14ac:dyDescent="0.2">
      <c r="H5914" s="26" ph="1"/>
    </row>
    <row r="5915" spans="8:8" ht="31" customHeight="1" x14ac:dyDescent="0.2">
      <c r="H5915" s="26" ph="1"/>
    </row>
    <row r="5916" spans="8:8" ht="31" customHeight="1" x14ac:dyDescent="0.2">
      <c r="H5916" s="26" ph="1"/>
    </row>
    <row r="5917" spans="8:8" ht="31" customHeight="1" x14ac:dyDescent="0.2">
      <c r="H5917" s="26" ph="1"/>
    </row>
    <row r="5918" spans="8:8" ht="31" customHeight="1" x14ac:dyDescent="0.2">
      <c r="H5918" s="26" ph="1"/>
    </row>
    <row r="5919" spans="8:8" ht="31" customHeight="1" x14ac:dyDescent="0.2">
      <c r="H5919" s="26" ph="1"/>
    </row>
    <row r="5920" spans="8:8" ht="31" customHeight="1" x14ac:dyDescent="0.2">
      <c r="H5920" s="26" ph="1"/>
    </row>
    <row r="5921" spans="8:8" ht="31" customHeight="1" x14ac:dyDescent="0.2">
      <c r="H5921" s="26" ph="1"/>
    </row>
    <row r="5922" spans="8:8" ht="31" customHeight="1" x14ac:dyDescent="0.2">
      <c r="H5922" s="26" ph="1"/>
    </row>
    <row r="5923" spans="8:8" ht="31" customHeight="1" x14ac:dyDescent="0.2">
      <c r="H5923" s="26" ph="1"/>
    </row>
    <row r="5924" spans="8:8" ht="31" customHeight="1" x14ac:dyDescent="0.2">
      <c r="H5924" s="26" ph="1"/>
    </row>
    <row r="5925" spans="8:8" ht="31" customHeight="1" x14ac:dyDescent="0.2">
      <c r="H5925" s="26" ph="1"/>
    </row>
    <row r="5926" spans="8:8" ht="31" customHeight="1" x14ac:dyDescent="0.2">
      <c r="H5926" s="26" ph="1"/>
    </row>
    <row r="5927" spans="8:8" ht="31" customHeight="1" x14ac:dyDescent="0.2">
      <c r="H5927" s="26" ph="1"/>
    </row>
    <row r="5928" spans="8:8" ht="31" customHeight="1" x14ac:dyDescent="0.2">
      <c r="H5928" s="26" ph="1"/>
    </row>
    <row r="5929" spans="8:8" ht="31" customHeight="1" x14ac:dyDescent="0.2">
      <c r="H5929" s="26" ph="1"/>
    </row>
    <row r="5930" spans="8:8" ht="31" customHeight="1" x14ac:dyDescent="0.2">
      <c r="H5930" s="26" ph="1"/>
    </row>
    <row r="5931" spans="8:8" ht="31" customHeight="1" x14ac:dyDescent="0.2">
      <c r="H5931" s="26" ph="1"/>
    </row>
    <row r="5932" spans="8:8" ht="31" customHeight="1" x14ac:dyDescent="0.2">
      <c r="H5932" s="26" ph="1"/>
    </row>
    <row r="5933" spans="8:8" ht="31" customHeight="1" x14ac:dyDescent="0.2">
      <c r="H5933" s="26" ph="1"/>
    </row>
    <row r="5934" spans="8:8" ht="31" customHeight="1" x14ac:dyDescent="0.2">
      <c r="H5934" s="26" ph="1"/>
    </row>
    <row r="5935" spans="8:8" ht="31" customHeight="1" x14ac:dyDescent="0.2">
      <c r="H5935" s="26" ph="1"/>
    </row>
    <row r="5936" spans="8:8" ht="31" customHeight="1" x14ac:dyDescent="0.2">
      <c r="H5936" s="26" ph="1"/>
    </row>
    <row r="5937" spans="8:8" ht="31" customHeight="1" x14ac:dyDescent="0.2">
      <c r="H5937" s="26" ph="1"/>
    </row>
    <row r="5938" spans="8:8" ht="31" customHeight="1" x14ac:dyDescent="0.2">
      <c r="H5938" s="26" ph="1"/>
    </row>
    <row r="5939" spans="8:8" ht="31" customHeight="1" x14ac:dyDescent="0.2">
      <c r="H5939" s="26" ph="1"/>
    </row>
    <row r="5940" spans="8:8" ht="31" customHeight="1" x14ac:dyDescent="0.2">
      <c r="H5940" s="26" ph="1"/>
    </row>
    <row r="5941" spans="8:8" ht="31" customHeight="1" x14ac:dyDescent="0.2">
      <c r="H5941" s="26" ph="1"/>
    </row>
    <row r="5942" spans="8:8" ht="31" customHeight="1" x14ac:dyDescent="0.2">
      <c r="H5942" s="26" ph="1"/>
    </row>
    <row r="5943" spans="8:8" ht="31" customHeight="1" x14ac:dyDescent="0.2">
      <c r="H5943" s="26" ph="1"/>
    </row>
    <row r="5944" spans="8:8" ht="31" customHeight="1" x14ac:dyDescent="0.2">
      <c r="H5944" s="26" ph="1"/>
    </row>
    <row r="5945" spans="8:8" ht="31" customHeight="1" x14ac:dyDescent="0.2">
      <c r="H5945" s="26" ph="1"/>
    </row>
    <row r="5946" spans="8:8" ht="31" customHeight="1" x14ac:dyDescent="0.2">
      <c r="H5946" s="26" ph="1"/>
    </row>
    <row r="5947" spans="8:8" ht="31" customHeight="1" x14ac:dyDescent="0.2">
      <c r="H5947" s="26" ph="1"/>
    </row>
    <row r="5948" spans="8:8" ht="31" customHeight="1" x14ac:dyDescent="0.2">
      <c r="H5948" s="26" ph="1"/>
    </row>
    <row r="5949" spans="8:8" ht="31" customHeight="1" x14ac:dyDescent="0.2">
      <c r="H5949" s="26" ph="1"/>
    </row>
    <row r="5950" spans="8:8" ht="31" customHeight="1" x14ac:dyDescent="0.2">
      <c r="H5950" s="26" ph="1"/>
    </row>
    <row r="5951" spans="8:8" ht="31" customHeight="1" x14ac:dyDescent="0.2">
      <c r="H5951" s="26" ph="1"/>
    </row>
    <row r="5952" spans="8:8" ht="31" customHeight="1" x14ac:dyDescent="0.2">
      <c r="H5952" s="26" ph="1"/>
    </row>
    <row r="5953" spans="8:8" ht="31" customHeight="1" x14ac:dyDescent="0.2">
      <c r="H5953" s="26" ph="1"/>
    </row>
    <row r="5954" spans="8:8" ht="31" customHeight="1" x14ac:dyDescent="0.2">
      <c r="H5954" s="26" ph="1"/>
    </row>
    <row r="5955" spans="8:8" ht="31" customHeight="1" x14ac:dyDescent="0.2">
      <c r="H5955" s="26" ph="1"/>
    </row>
    <row r="5956" spans="8:8" ht="31" customHeight="1" x14ac:dyDescent="0.2">
      <c r="H5956" s="26" ph="1"/>
    </row>
    <row r="5957" spans="8:8" ht="31" customHeight="1" x14ac:dyDescent="0.2">
      <c r="H5957" s="26" ph="1"/>
    </row>
    <row r="5958" spans="8:8" ht="31" customHeight="1" x14ac:dyDescent="0.2">
      <c r="H5958" s="26" ph="1"/>
    </row>
    <row r="5959" spans="8:8" ht="31" customHeight="1" x14ac:dyDescent="0.2">
      <c r="H5959" s="26" ph="1"/>
    </row>
    <row r="5960" spans="8:8" ht="31" customHeight="1" x14ac:dyDescent="0.2">
      <c r="H5960" s="26" ph="1"/>
    </row>
    <row r="5961" spans="8:8" ht="31" customHeight="1" x14ac:dyDescent="0.2">
      <c r="H5961" s="26" ph="1"/>
    </row>
    <row r="5962" spans="8:8" ht="31" customHeight="1" x14ac:dyDescent="0.2">
      <c r="H5962" s="26" ph="1"/>
    </row>
    <row r="5963" spans="8:8" ht="31" customHeight="1" x14ac:dyDescent="0.2">
      <c r="H5963" s="26" ph="1"/>
    </row>
    <row r="5964" spans="8:8" ht="31" customHeight="1" x14ac:dyDescent="0.2">
      <c r="H5964" s="26" ph="1"/>
    </row>
    <row r="5965" spans="8:8" ht="31" customHeight="1" x14ac:dyDescent="0.2">
      <c r="H5965" s="26" ph="1"/>
    </row>
    <row r="5966" spans="8:8" ht="31" customHeight="1" x14ac:dyDescent="0.2">
      <c r="H5966" s="26" ph="1"/>
    </row>
    <row r="5967" spans="8:8" ht="31" customHeight="1" x14ac:dyDescent="0.2">
      <c r="H5967" s="26" ph="1"/>
    </row>
    <row r="5968" spans="8:8" ht="31" customHeight="1" x14ac:dyDescent="0.2">
      <c r="H5968" s="26" ph="1"/>
    </row>
    <row r="5969" spans="8:8" ht="31" customHeight="1" x14ac:dyDescent="0.2">
      <c r="H5969" s="26" ph="1"/>
    </row>
    <row r="5970" spans="8:8" ht="31" customHeight="1" x14ac:dyDescent="0.2">
      <c r="H5970" s="26" ph="1"/>
    </row>
    <row r="5971" spans="8:8" ht="31" customHeight="1" x14ac:dyDescent="0.2">
      <c r="H5971" s="26" ph="1"/>
    </row>
    <row r="5972" spans="8:8" ht="31" customHeight="1" x14ac:dyDescent="0.2">
      <c r="H5972" s="26" ph="1"/>
    </row>
    <row r="5973" spans="8:8" ht="31" customHeight="1" x14ac:dyDescent="0.2">
      <c r="H5973" s="26" ph="1"/>
    </row>
    <row r="5974" spans="8:8" ht="31" customHeight="1" x14ac:dyDescent="0.2">
      <c r="H5974" s="26" ph="1"/>
    </row>
    <row r="5975" spans="8:8" ht="31" customHeight="1" x14ac:dyDescent="0.2">
      <c r="H5975" s="26" ph="1"/>
    </row>
    <row r="5976" spans="8:8" ht="31" customHeight="1" x14ac:dyDescent="0.2">
      <c r="H5976" s="26" ph="1"/>
    </row>
    <row r="5977" spans="8:8" ht="31" customHeight="1" x14ac:dyDescent="0.2">
      <c r="H5977" s="26" ph="1"/>
    </row>
    <row r="5978" spans="8:8" ht="31" customHeight="1" x14ac:dyDescent="0.2">
      <c r="H5978" s="26" ph="1"/>
    </row>
    <row r="5979" spans="8:8" ht="31" customHeight="1" x14ac:dyDescent="0.2">
      <c r="H5979" s="26" ph="1"/>
    </row>
    <row r="5980" spans="8:8" ht="31" customHeight="1" x14ac:dyDescent="0.2">
      <c r="H5980" s="26" ph="1"/>
    </row>
    <row r="5981" spans="8:8" ht="31" customHeight="1" x14ac:dyDescent="0.2">
      <c r="H5981" s="26" ph="1"/>
    </row>
    <row r="5982" spans="8:8" ht="31" customHeight="1" x14ac:dyDescent="0.2">
      <c r="H5982" s="26" ph="1"/>
    </row>
    <row r="5983" spans="8:8" ht="31" customHeight="1" x14ac:dyDescent="0.2">
      <c r="H5983" s="26" ph="1"/>
    </row>
    <row r="5984" spans="8:8" ht="31" customHeight="1" x14ac:dyDescent="0.2">
      <c r="H5984" s="26" ph="1"/>
    </row>
    <row r="5985" spans="8:8" ht="31" customHeight="1" x14ac:dyDescent="0.2">
      <c r="H5985" s="26" ph="1"/>
    </row>
    <row r="5986" spans="8:8" ht="31" customHeight="1" x14ac:dyDescent="0.2">
      <c r="H5986" s="26" ph="1"/>
    </row>
    <row r="5987" spans="8:8" ht="31" customHeight="1" x14ac:dyDescent="0.2">
      <c r="H5987" s="26" ph="1"/>
    </row>
    <row r="5988" spans="8:8" ht="31" customHeight="1" x14ac:dyDescent="0.2">
      <c r="H5988" s="26" ph="1"/>
    </row>
    <row r="5989" spans="8:8" ht="31" customHeight="1" x14ac:dyDescent="0.2">
      <c r="H5989" s="26" ph="1"/>
    </row>
    <row r="5990" spans="8:8" ht="31" customHeight="1" x14ac:dyDescent="0.2">
      <c r="H5990" s="26" ph="1"/>
    </row>
    <row r="5991" spans="8:8" ht="31" customHeight="1" x14ac:dyDescent="0.2">
      <c r="H5991" s="26" ph="1"/>
    </row>
    <row r="5992" spans="8:8" ht="31" customHeight="1" x14ac:dyDescent="0.2">
      <c r="H5992" s="26" ph="1"/>
    </row>
    <row r="5993" spans="8:8" ht="31" customHeight="1" x14ac:dyDescent="0.2">
      <c r="H5993" s="26" ph="1"/>
    </row>
    <row r="5994" spans="8:8" ht="31" customHeight="1" x14ac:dyDescent="0.2">
      <c r="H5994" s="26" ph="1"/>
    </row>
    <row r="5995" spans="8:8" ht="31" customHeight="1" x14ac:dyDescent="0.2">
      <c r="H5995" s="26" ph="1"/>
    </row>
    <row r="5996" spans="8:8" ht="31" customHeight="1" x14ac:dyDescent="0.2">
      <c r="H5996" s="26" ph="1"/>
    </row>
    <row r="5997" spans="8:8" ht="31" customHeight="1" x14ac:dyDescent="0.2">
      <c r="H5997" s="26" ph="1"/>
    </row>
    <row r="5998" spans="8:8" ht="31" customHeight="1" x14ac:dyDescent="0.2">
      <c r="H5998" s="26" ph="1"/>
    </row>
    <row r="5999" spans="8:8" ht="31" customHeight="1" x14ac:dyDescent="0.2">
      <c r="H5999" s="26" ph="1"/>
    </row>
    <row r="6000" spans="8:8" ht="31" customHeight="1" x14ac:dyDescent="0.2">
      <c r="H6000" s="26" ph="1"/>
    </row>
    <row r="6001" spans="8:8" ht="31" customHeight="1" x14ac:dyDescent="0.2">
      <c r="H6001" s="26" ph="1"/>
    </row>
    <row r="6002" spans="8:8" ht="31" customHeight="1" x14ac:dyDescent="0.2">
      <c r="H6002" s="26" ph="1"/>
    </row>
    <row r="6003" spans="8:8" ht="31" customHeight="1" x14ac:dyDescent="0.2">
      <c r="H6003" s="26" ph="1"/>
    </row>
    <row r="6004" spans="8:8" ht="31" customHeight="1" x14ac:dyDescent="0.2">
      <c r="H6004" s="26" ph="1"/>
    </row>
    <row r="6005" spans="8:8" ht="31" customHeight="1" x14ac:dyDescent="0.2">
      <c r="H6005" s="26" ph="1"/>
    </row>
    <row r="6006" spans="8:8" ht="31" customHeight="1" x14ac:dyDescent="0.2">
      <c r="H6006" s="26" ph="1"/>
    </row>
    <row r="6007" spans="8:8" ht="31" customHeight="1" x14ac:dyDescent="0.2">
      <c r="H6007" s="26" ph="1"/>
    </row>
    <row r="6008" spans="8:8" ht="31" customHeight="1" x14ac:dyDescent="0.2">
      <c r="H6008" s="26" ph="1"/>
    </row>
    <row r="6009" spans="8:8" ht="31" customHeight="1" x14ac:dyDescent="0.2">
      <c r="H6009" s="26" ph="1"/>
    </row>
    <row r="6010" spans="8:8" ht="31" customHeight="1" x14ac:dyDescent="0.2">
      <c r="H6010" s="26" ph="1"/>
    </row>
    <row r="6011" spans="8:8" ht="31" customHeight="1" x14ac:dyDescent="0.2">
      <c r="H6011" s="26" ph="1"/>
    </row>
    <row r="6012" spans="8:8" ht="31" customHeight="1" x14ac:dyDescent="0.2">
      <c r="H6012" s="26" ph="1"/>
    </row>
    <row r="6013" spans="8:8" ht="31" customHeight="1" x14ac:dyDescent="0.2">
      <c r="H6013" s="26" ph="1"/>
    </row>
    <row r="6014" spans="8:8" ht="31" customHeight="1" x14ac:dyDescent="0.2">
      <c r="H6014" s="26" ph="1"/>
    </row>
    <row r="6015" spans="8:8" ht="31" customHeight="1" x14ac:dyDescent="0.2">
      <c r="H6015" s="26" ph="1"/>
    </row>
    <row r="6016" spans="8:8" ht="31" customHeight="1" x14ac:dyDescent="0.2">
      <c r="H6016" s="26" ph="1"/>
    </row>
    <row r="6017" spans="8:8" ht="31" customHeight="1" x14ac:dyDescent="0.2">
      <c r="H6017" s="26" ph="1"/>
    </row>
    <row r="6018" spans="8:8" ht="31" customHeight="1" x14ac:dyDescent="0.2">
      <c r="H6018" s="26" ph="1"/>
    </row>
    <row r="6019" spans="8:8" ht="31" customHeight="1" x14ac:dyDescent="0.2">
      <c r="H6019" s="26" ph="1"/>
    </row>
    <row r="6020" spans="8:8" ht="31" customHeight="1" x14ac:dyDescent="0.2">
      <c r="H6020" s="26" ph="1"/>
    </row>
    <row r="6021" spans="8:8" ht="31" customHeight="1" x14ac:dyDescent="0.2">
      <c r="H6021" s="26" ph="1"/>
    </row>
    <row r="6022" spans="8:8" ht="31" customHeight="1" x14ac:dyDescent="0.2">
      <c r="H6022" s="26" ph="1"/>
    </row>
    <row r="6023" spans="8:8" ht="31" customHeight="1" x14ac:dyDescent="0.2">
      <c r="H6023" s="26" ph="1"/>
    </row>
    <row r="6024" spans="8:8" ht="31" customHeight="1" x14ac:dyDescent="0.2">
      <c r="H6024" s="26" ph="1"/>
    </row>
    <row r="6025" spans="8:8" ht="31" customHeight="1" x14ac:dyDescent="0.2">
      <c r="H6025" s="26" ph="1"/>
    </row>
    <row r="6026" spans="8:8" ht="31" customHeight="1" x14ac:dyDescent="0.2">
      <c r="H6026" s="26" ph="1"/>
    </row>
    <row r="6027" spans="8:8" ht="31" customHeight="1" x14ac:dyDescent="0.2">
      <c r="H6027" s="26" ph="1"/>
    </row>
    <row r="6028" spans="8:8" ht="31" customHeight="1" x14ac:dyDescent="0.2">
      <c r="H6028" s="26" ph="1"/>
    </row>
    <row r="6029" spans="8:8" ht="31" customHeight="1" x14ac:dyDescent="0.2">
      <c r="H6029" s="26" ph="1"/>
    </row>
    <row r="6030" spans="8:8" ht="31" customHeight="1" x14ac:dyDescent="0.2">
      <c r="H6030" s="26" ph="1"/>
    </row>
    <row r="6031" spans="8:8" ht="31" customHeight="1" x14ac:dyDescent="0.2">
      <c r="H6031" s="26" ph="1"/>
    </row>
    <row r="6032" spans="8:8" ht="31" customHeight="1" x14ac:dyDescent="0.2">
      <c r="H6032" s="26" ph="1"/>
    </row>
    <row r="6033" spans="8:8" ht="31" customHeight="1" x14ac:dyDescent="0.2">
      <c r="H6033" s="26" ph="1"/>
    </row>
    <row r="6034" spans="8:8" ht="31" customHeight="1" x14ac:dyDescent="0.2">
      <c r="H6034" s="26" ph="1"/>
    </row>
    <row r="6035" spans="8:8" ht="31" customHeight="1" x14ac:dyDescent="0.2">
      <c r="H6035" s="26" ph="1"/>
    </row>
    <row r="6036" spans="8:8" ht="31" customHeight="1" x14ac:dyDescent="0.2">
      <c r="H6036" s="26" ph="1"/>
    </row>
    <row r="6037" spans="8:8" ht="31" customHeight="1" x14ac:dyDescent="0.2">
      <c r="H6037" s="26" ph="1"/>
    </row>
    <row r="6038" spans="8:8" ht="31" customHeight="1" x14ac:dyDescent="0.2">
      <c r="H6038" s="26" ph="1"/>
    </row>
    <row r="6039" spans="8:8" ht="31" customHeight="1" x14ac:dyDescent="0.2">
      <c r="H6039" s="26" ph="1"/>
    </row>
    <row r="6040" spans="8:8" ht="31" customHeight="1" x14ac:dyDescent="0.2">
      <c r="H6040" s="26" ph="1"/>
    </row>
    <row r="6041" spans="8:8" ht="31" customHeight="1" x14ac:dyDescent="0.2">
      <c r="H6041" s="26" ph="1"/>
    </row>
    <row r="6042" spans="8:8" ht="31" customHeight="1" x14ac:dyDescent="0.2">
      <c r="H6042" s="26" ph="1"/>
    </row>
    <row r="6043" spans="8:8" ht="31" customHeight="1" x14ac:dyDescent="0.2">
      <c r="H6043" s="26" ph="1"/>
    </row>
    <row r="6044" spans="8:8" ht="31" customHeight="1" x14ac:dyDescent="0.2">
      <c r="H6044" s="26" ph="1"/>
    </row>
    <row r="6045" spans="8:8" ht="31" customHeight="1" x14ac:dyDescent="0.2">
      <c r="H6045" s="26" ph="1"/>
    </row>
    <row r="6046" spans="8:8" ht="31" customHeight="1" x14ac:dyDescent="0.2">
      <c r="H6046" s="26" ph="1"/>
    </row>
    <row r="6047" spans="8:8" ht="31" customHeight="1" x14ac:dyDescent="0.2">
      <c r="H6047" s="26" ph="1"/>
    </row>
    <row r="6048" spans="8:8" ht="31" customHeight="1" x14ac:dyDescent="0.2">
      <c r="H6048" s="26" ph="1"/>
    </row>
    <row r="6049" spans="8:8" ht="31" customHeight="1" x14ac:dyDescent="0.2">
      <c r="H6049" s="26" ph="1"/>
    </row>
    <row r="6050" spans="8:8" ht="31" customHeight="1" x14ac:dyDescent="0.2">
      <c r="H6050" s="26" ph="1"/>
    </row>
    <row r="6051" spans="8:8" ht="31" customHeight="1" x14ac:dyDescent="0.2">
      <c r="H6051" s="26" ph="1"/>
    </row>
    <row r="6052" spans="8:8" ht="31" customHeight="1" x14ac:dyDescent="0.2">
      <c r="H6052" s="26" ph="1"/>
    </row>
    <row r="6053" spans="8:8" ht="31" customHeight="1" x14ac:dyDescent="0.2">
      <c r="H6053" s="26" ph="1"/>
    </row>
    <row r="6054" spans="8:8" ht="31" customHeight="1" x14ac:dyDescent="0.2">
      <c r="H6054" s="26" ph="1"/>
    </row>
    <row r="6055" spans="8:8" ht="31" customHeight="1" x14ac:dyDescent="0.2">
      <c r="H6055" s="26" ph="1"/>
    </row>
    <row r="6056" spans="8:8" ht="31" customHeight="1" x14ac:dyDescent="0.2">
      <c r="H6056" s="26" ph="1"/>
    </row>
    <row r="6057" spans="8:8" ht="31" customHeight="1" x14ac:dyDescent="0.2">
      <c r="H6057" s="26" ph="1"/>
    </row>
    <row r="6058" spans="8:8" ht="31" customHeight="1" x14ac:dyDescent="0.2">
      <c r="H6058" s="26" ph="1"/>
    </row>
    <row r="6059" spans="8:8" ht="31" customHeight="1" x14ac:dyDescent="0.2">
      <c r="H6059" s="26" ph="1"/>
    </row>
    <row r="6060" spans="8:8" ht="31" customHeight="1" x14ac:dyDescent="0.2">
      <c r="H6060" s="26" ph="1"/>
    </row>
    <row r="6061" spans="8:8" ht="31" customHeight="1" x14ac:dyDescent="0.2">
      <c r="H6061" s="26" ph="1"/>
    </row>
    <row r="6062" spans="8:8" ht="31" customHeight="1" x14ac:dyDescent="0.2">
      <c r="H6062" s="26" ph="1"/>
    </row>
    <row r="6063" spans="8:8" ht="31" customHeight="1" x14ac:dyDescent="0.2">
      <c r="H6063" s="26" ph="1"/>
    </row>
    <row r="6064" spans="8:8" ht="31" customHeight="1" x14ac:dyDescent="0.2">
      <c r="H6064" s="26" ph="1"/>
    </row>
    <row r="6065" spans="8:8" ht="31" customHeight="1" x14ac:dyDescent="0.2">
      <c r="H6065" s="26" ph="1"/>
    </row>
    <row r="6066" spans="8:8" ht="31" customHeight="1" x14ac:dyDescent="0.2">
      <c r="H6066" s="26" ph="1"/>
    </row>
    <row r="6067" spans="8:8" ht="31" customHeight="1" x14ac:dyDescent="0.2">
      <c r="H6067" s="26" ph="1"/>
    </row>
    <row r="6068" spans="8:8" ht="31" customHeight="1" x14ac:dyDescent="0.2">
      <c r="H6068" s="26" ph="1"/>
    </row>
    <row r="6069" spans="8:8" ht="31" customHeight="1" x14ac:dyDescent="0.2">
      <c r="H6069" s="26" ph="1"/>
    </row>
    <row r="6070" spans="8:8" ht="31" customHeight="1" x14ac:dyDescent="0.2">
      <c r="H6070" s="26" ph="1"/>
    </row>
    <row r="6071" spans="8:8" ht="31" customHeight="1" x14ac:dyDescent="0.2">
      <c r="H6071" s="26" ph="1"/>
    </row>
    <row r="6072" spans="8:8" ht="31" customHeight="1" x14ac:dyDescent="0.2">
      <c r="H6072" s="26" ph="1"/>
    </row>
    <row r="6073" spans="8:8" ht="31" customHeight="1" x14ac:dyDescent="0.2">
      <c r="H6073" s="26" ph="1"/>
    </row>
    <row r="6074" spans="8:8" ht="31" customHeight="1" x14ac:dyDescent="0.2">
      <c r="H6074" s="26" ph="1"/>
    </row>
    <row r="6075" spans="8:8" ht="31" customHeight="1" x14ac:dyDescent="0.2">
      <c r="H6075" s="26" ph="1"/>
    </row>
    <row r="6076" spans="8:8" ht="31" customHeight="1" x14ac:dyDescent="0.2">
      <c r="H6076" s="26" ph="1"/>
    </row>
    <row r="6077" spans="8:8" ht="31" customHeight="1" x14ac:dyDescent="0.2">
      <c r="H6077" s="26" ph="1"/>
    </row>
    <row r="6078" spans="8:8" ht="31" customHeight="1" x14ac:dyDescent="0.2">
      <c r="H6078" s="26" ph="1"/>
    </row>
    <row r="6079" spans="8:8" ht="31" customHeight="1" x14ac:dyDescent="0.2">
      <c r="H6079" s="26" ph="1"/>
    </row>
    <row r="6080" spans="8:8" ht="31" customHeight="1" x14ac:dyDescent="0.2">
      <c r="H6080" s="26" ph="1"/>
    </row>
    <row r="6081" spans="8:8" ht="31" customHeight="1" x14ac:dyDescent="0.2">
      <c r="H6081" s="26" ph="1"/>
    </row>
    <row r="6082" spans="8:8" ht="31" customHeight="1" x14ac:dyDescent="0.2">
      <c r="H6082" s="26" ph="1"/>
    </row>
    <row r="6083" spans="8:8" ht="31" customHeight="1" x14ac:dyDescent="0.2">
      <c r="H6083" s="26" ph="1"/>
    </row>
    <row r="6084" spans="8:8" ht="31" customHeight="1" x14ac:dyDescent="0.2">
      <c r="H6084" s="26" ph="1"/>
    </row>
    <row r="6085" spans="8:8" ht="31" customHeight="1" x14ac:dyDescent="0.2">
      <c r="H6085" s="26" ph="1"/>
    </row>
    <row r="6086" spans="8:8" ht="31" customHeight="1" x14ac:dyDescent="0.2">
      <c r="H6086" s="26" ph="1"/>
    </row>
    <row r="6087" spans="8:8" ht="31" customHeight="1" x14ac:dyDescent="0.2">
      <c r="H6087" s="26" ph="1"/>
    </row>
    <row r="6088" spans="8:8" ht="31" customHeight="1" x14ac:dyDescent="0.2">
      <c r="H6088" s="26" ph="1"/>
    </row>
    <row r="6089" spans="8:8" ht="31" customHeight="1" x14ac:dyDescent="0.2">
      <c r="H6089" s="26" ph="1"/>
    </row>
    <row r="6090" spans="8:8" ht="31" customHeight="1" x14ac:dyDescent="0.2">
      <c r="H6090" s="26" ph="1"/>
    </row>
    <row r="6091" spans="8:8" ht="31" customHeight="1" x14ac:dyDescent="0.2">
      <c r="H6091" s="26" ph="1"/>
    </row>
    <row r="6092" spans="8:8" ht="31" customHeight="1" x14ac:dyDescent="0.2">
      <c r="H6092" s="26" ph="1"/>
    </row>
    <row r="6093" spans="8:8" ht="31" customHeight="1" x14ac:dyDescent="0.2">
      <c r="H6093" s="26" ph="1"/>
    </row>
    <row r="6094" spans="8:8" ht="31" customHeight="1" x14ac:dyDescent="0.2">
      <c r="H6094" s="26" ph="1"/>
    </row>
    <row r="6095" spans="8:8" ht="31" customHeight="1" x14ac:dyDescent="0.2">
      <c r="H6095" s="26" ph="1"/>
    </row>
    <row r="6096" spans="8:8" ht="31" customHeight="1" x14ac:dyDescent="0.2">
      <c r="H6096" s="26" ph="1"/>
    </row>
    <row r="6097" spans="8:8" ht="31" customHeight="1" x14ac:dyDescent="0.2">
      <c r="H6097" s="26" ph="1"/>
    </row>
    <row r="6098" spans="8:8" ht="31" customHeight="1" x14ac:dyDescent="0.2">
      <c r="H6098" s="26" ph="1"/>
    </row>
    <row r="6099" spans="8:8" ht="31" customHeight="1" x14ac:dyDescent="0.2">
      <c r="H6099" s="26" ph="1"/>
    </row>
    <row r="6100" spans="8:8" ht="31" customHeight="1" x14ac:dyDescent="0.2">
      <c r="H6100" s="26" ph="1"/>
    </row>
    <row r="6101" spans="8:8" ht="31" customHeight="1" x14ac:dyDescent="0.2">
      <c r="H6101" s="26" ph="1"/>
    </row>
    <row r="6102" spans="8:8" ht="31" customHeight="1" x14ac:dyDescent="0.2">
      <c r="H6102" s="26" ph="1"/>
    </row>
    <row r="6103" spans="8:8" ht="31" customHeight="1" x14ac:dyDescent="0.2">
      <c r="H6103" s="26" ph="1"/>
    </row>
    <row r="6104" spans="8:8" ht="31" customHeight="1" x14ac:dyDescent="0.2">
      <c r="H6104" s="26" ph="1"/>
    </row>
    <row r="6105" spans="8:8" ht="31" customHeight="1" x14ac:dyDescent="0.2">
      <c r="H6105" s="26" ph="1"/>
    </row>
    <row r="6106" spans="8:8" ht="31" customHeight="1" x14ac:dyDescent="0.2">
      <c r="H6106" s="26" ph="1"/>
    </row>
    <row r="6107" spans="8:8" ht="31" customHeight="1" x14ac:dyDescent="0.2">
      <c r="H6107" s="26" ph="1"/>
    </row>
    <row r="6108" spans="8:8" ht="31" customHeight="1" x14ac:dyDescent="0.2">
      <c r="H6108" s="26" ph="1"/>
    </row>
    <row r="6109" spans="8:8" ht="31" customHeight="1" x14ac:dyDescent="0.2">
      <c r="H6109" s="26" ph="1"/>
    </row>
    <row r="6110" spans="8:8" ht="31" customHeight="1" x14ac:dyDescent="0.2">
      <c r="H6110" s="26" ph="1"/>
    </row>
    <row r="6111" spans="8:8" ht="31" customHeight="1" x14ac:dyDescent="0.2">
      <c r="H6111" s="26" ph="1"/>
    </row>
    <row r="6112" spans="8:8" ht="31" customHeight="1" x14ac:dyDescent="0.2">
      <c r="H6112" s="26" ph="1"/>
    </row>
    <row r="6113" spans="8:8" ht="31" customHeight="1" x14ac:dyDescent="0.2">
      <c r="H6113" s="26" ph="1"/>
    </row>
    <row r="6114" spans="8:8" ht="31" customHeight="1" x14ac:dyDescent="0.2">
      <c r="H6114" s="26" ph="1"/>
    </row>
    <row r="6115" spans="8:8" ht="31" customHeight="1" x14ac:dyDescent="0.2">
      <c r="H6115" s="26" ph="1"/>
    </row>
    <row r="6116" spans="8:8" ht="31" customHeight="1" x14ac:dyDescent="0.2">
      <c r="H6116" s="26" ph="1"/>
    </row>
    <row r="6117" spans="8:8" ht="31" customHeight="1" x14ac:dyDescent="0.2">
      <c r="H6117" s="26" ph="1"/>
    </row>
    <row r="6118" spans="8:8" ht="31" customHeight="1" x14ac:dyDescent="0.2">
      <c r="H6118" s="26" ph="1"/>
    </row>
    <row r="6119" spans="8:8" ht="31" customHeight="1" x14ac:dyDescent="0.2">
      <c r="H6119" s="26" ph="1"/>
    </row>
    <row r="6120" spans="8:8" ht="31" customHeight="1" x14ac:dyDescent="0.2">
      <c r="H6120" s="26" ph="1"/>
    </row>
    <row r="6121" spans="8:8" ht="31" customHeight="1" x14ac:dyDescent="0.2">
      <c r="H6121" s="26" ph="1"/>
    </row>
    <row r="6122" spans="8:8" ht="31" customHeight="1" x14ac:dyDescent="0.2">
      <c r="H6122" s="26" ph="1"/>
    </row>
    <row r="6123" spans="8:8" ht="31" customHeight="1" x14ac:dyDescent="0.2">
      <c r="H6123" s="26" ph="1"/>
    </row>
    <row r="6124" spans="8:8" ht="31" customHeight="1" x14ac:dyDescent="0.2">
      <c r="H6124" s="26" ph="1"/>
    </row>
    <row r="6125" spans="8:8" ht="31" customHeight="1" x14ac:dyDescent="0.2">
      <c r="H6125" s="26" ph="1"/>
    </row>
    <row r="6126" spans="8:8" ht="31" customHeight="1" x14ac:dyDescent="0.2">
      <c r="H6126" s="26" ph="1"/>
    </row>
    <row r="6127" spans="8:8" ht="31" customHeight="1" x14ac:dyDescent="0.2">
      <c r="H6127" s="26" ph="1"/>
    </row>
    <row r="6128" spans="8:8" ht="31" customHeight="1" x14ac:dyDescent="0.2">
      <c r="H6128" s="26" ph="1"/>
    </row>
    <row r="6129" spans="8:8" ht="31" customHeight="1" x14ac:dyDescent="0.2">
      <c r="H6129" s="26" ph="1"/>
    </row>
    <row r="6130" spans="8:8" ht="31" customHeight="1" x14ac:dyDescent="0.2">
      <c r="H6130" s="26" ph="1"/>
    </row>
    <row r="6131" spans="8:8" ht="31" customHeight="1" x14ac:dyDescent="0.2">
      <c r="H6131" s="26" ph="1"/>
    </row>
    <row r="6132" spans="8:8" ht="31" customHeight="1" x14ac:dyDescent="0.2">
      <c r="H6132" s="26" ph="1"/>
    </row>
    <row r="6133" spans="8:8" ht="31" customHeight="1" x14ac:dyDescent="0.2">
      <c r="H6133" s="26" ph="1"/>
    </row>
    <row r="6134" spans="8:8" ht="31" customHeight="1" x14ac:dyDescent="0.2">
      <c r="H6134" s="26" ph="1"/>
    </row>
    <row r="6135" spans="8:8" ht="31" customHeight="1" x14ac:dyDescent="0.2">
      <c r="H6135" s="26" ph="1"/>
    </row>
    <row r="6136" spans="8:8" ht="31" customHeight="1" x14ac:dyDescent="0.2">
      <c r="H6136" s="26" ph="1"/>
    </row>
    <row r="6137" spans="8:8" ht="31" customHeight="1" x14ac:dyDescent="0.2">
      <c r="H6137" s="26" ph="1"/>
    </row>
    <row r="6138" spans="8:8" ht="31" customHeight="1" x14ac:dyDescent="0.2">
      <c r="H6138" s="26" ph="1"/>
    </row>
    <row r="6139" spans="8:8" ht="31" customHeight="1" x14ac:dyDescent="0.2">
      <c r="H6139" s="26" ph="1"/>
    </row>
    <row r="6140" spans="8:8" ht="31" customHeight="1" x14ac:dyDescent="0.2">
      <c r="H6140" s="26" ph="1"/>
    </row>
    <row r="6141" spans="8:8" ht="31" customHeight="1" x14ac:dyDescent="0.2">
      <c r="H6141" s="26" ph="1"/>
    </row>
    <row r="6142" spans="8:8" ht="31" customHeight="1" x14ac:dyDescent="0.2">
      <c r="H6142" s="26" ph="1"/>
    </row>
    <row r="6143" spans="8:8" ht="31" customHeight="1" x14ac:dyDescent="0.2">
      <c r="H6143" s="26" ph="1"/>
    </row>
    <row r="6144" spans="8:8" ht="31" customHeight="1" x14ac:dyDescent="0.2">
      <c r="H6144" s="26" ph="1"/>
    </row>
    <row r="6145" spans="8:8" ht="31" customHeight="1" x14ac:dyDescent="0.2">
      <c r="H6145" s="26" ph="1"/>
    </row>
    <row r="6146" spans="8:8" ht="31" customHeight="1" x14ac:dyDescent="0.2">
      <c r="H6146" s="26" ph="1"/>
    </row>
    <row r="6147" spans="8:8" ht="31" customHeight="1" x14ac:dyDescent="0.2">
      <c r="H6147" s="26" ph="1"/>
    </row>
    <row r="6148" spans="8:8" ht="31" customHeight="1" x14ac:dyDescent="0.2">
      <c r="H6148" s="26" ph="1"/>
    </row>
    <row r="6149" spans="8:8" ht="31" customHeight="1" x14ac:dyDescent="0.2">
      <c r="H6149" s="26" ph="1"/>
    </row>
    <row r="6150" spans="8:8" ht="31" customHeight="1" x14ac:dyDescent="0.2">
      <c r="H6150" s="26" ph="1"/>
    </row>
    <row r="6151" spans="8:8" ht="31" customHeight="1" x14ac:dyDescent="0.2">
      <c r="H6151" s="26" ph="1"/>
    </row>
    <row r="6152" spans="8:8" ht="31" customHeight="1" x14ac:dyDescent="0.2">
      <c r="H6152" s="26" ph="1"/>
    </row>
    <row r="6153" spans="8:8" ht="31" customHeight="1" x14ac:dyDescent="0.2">
      <c r="H6153" s="26" ph="1"/>
    </row>
    <row r="6154" spans="8:8" ht="31" customHeight="1" x14ac:dyDescent="0.2">
      <c r="H6154" s="26" ph="1"/>
    </row>
    <row r="6155" spans="8:8" ht="31" customHeight="1" x14ac:dyDescent="0.2">
      <c r="H6155" s="26" ph="1"/>
    </row>
    <row r="6156" spans="8:8" ht="31" customHeight="1" x14ac:dyDescent="0.2">
      <c r="H6156" s="26" ph="1"/>
    </row>
    <row r="6157" spans="8:8" ht="31" customHeight="1" x14ac:dyDescent="0.2">
      <c r="H6157" s="26" ph="1"/>
    </row>
    <row r="6158" spans="8:8" ht="31" customHeight="1" x14ac:dyDescent="0.2">
      <c r="H6158" s="26" ph="1"/>
    </row>
    <row r="6159" spans="8:8" ht="31" customHeight="1" x14ac:dyDescent="0.2">
      <c r="H6159" s="26" ph="1"/>
    </row>
    <row r="6160" spans="8:8" ht="31" customHeight="1" x14ac:dyDescent="0.2">
      <c r="H6160" s="26" ph="1"/>
    </row>
    <row r="6161" spans="8:8" ht="31" customHeight="1" x14ac:dyDescent="0.2">
      <c r="H6161" s="26" ph="1"/>
    </row>
    <row r="6162" spans="8:8" ht="31" customHeight="1" x14ac:dyDescent="0.2">
      <c r="H6162" s="26" ph="1"/>
    </row>
    <row r="6163" spans="8:8" ht="31" customHeight="1" x14ac:dyDescent="0.2">
      <c r="H6163" s="26" ph="1"/>
    </row>
    <row r="6164" spans="8:8" ht="31" customHeight="1" x14ac:dyDescent="0.2">
      <c r="H6164" s="26" ph="1"/>
    </row>
    <row r="6165" spans="8:8" ht="31" customHeight="1" x14ac:dyDescent="0.2">
      <c r="H6165" s="26" ph="1"/>
    </row>
    <row r="6166" spans="8:8" ht="31" customHeight="1" x14ac:dyDescent="0.2">
      <c r="H6166" s="26" ph="1"/>
    </row>
    <row r="6167" spans="8:8" ht="31" customHeight="1" x14ac:dyDescent="0.2">
      <c r="H6167" s="26" ph="1"/>
    </row>
    <row r="6168" spans="8:8" ht="31" customHeight="1" x14ac:dyDescent="0.2">
      <c r="H6168" s="26" ph="1"/>
    </row>
    <row r="6169" spans="8:8" ht="31" customHeight="1" x14ac:dyDescent="0.2">
      <c r="H6169" s="26" ph="1"/>
    </row>
    <row r="6170" spans="8:8" ht="31" customHeight="1" x14ac:dyDescent="0.2">
      <c r="H6170" s="26" ph="1"/>
    </row>
    <row r="6171" spans="8:8" ht="31" customHeight="1" x14ac:dyDescent="0.2">
      <c r="H6171" s="26" ph="1"/>
    </row>
    <row r="6172" spans="8:8" ht="31" customHeight="1" x14ac:dyDescent="0.2">
      <c r="H6172" s="26" ph="1"/>
    </row>
    <row r="6173" spans="8:8" ht="31" customHeight="1" x14ac:dyDescent="0.2">
      <c r="H6173" s="26" ph="1"/>
    </row>
    <row r="6174" spans="8:8" ht="31" customHeight="1" x14ac:dyDescent="0.2">
      <c r="H6174" s="26" ph="1"/>
    </row>
    <row r="6175" spans="8:8" ht="31" customHeight="1" x14ac:dyDescent="0.2">
      <c r="H6175" s="26" ph="1"/>
    </row>
    <row r="6176" spans="8:8" ht="31" customHeight="1" x14ac:dyDescent="0.2">
      <c r="H6176" s="26" ph="1"/>
    </row>
    <row r="6177" spans="8:8" ht="31" customHeight="1" x14ac:dyDescent="0.2">
      <c r="H6177" s="26" ph="1"/>
    </row>
    <row r="6178" spans="8:8" ht="31" customHeight="1" x14ac:dyDescent="0.2">
      <c r="H6178" s="26" ph="1"/>
    </row>
    <row r="6179" spans="8:8" ht="31" customHeight="1" x14ac:dyDescent="0.2">
      <c r="H6179" s="26" ph="1"/>
    </row>
    <row r="6180" spans="8:8" ht="31" customHeight="1" x14ac:dyDescent="0.2">
      <c r="H6180" s="26" ph="1"/>
    </row>
    <row r="6181" spans="8:8" ht="31" customHeight="1" x14ac:dyDescent="0.2">
      <c r="H6181" s="26" ph="1"/>
    </row>
    <row r="6182" spans="8:8" ht="31" customHeight="1" x14ac:dyDescent="0.2">
      <c r="H6182" s="26" ph="1"/>
    </row>
    <row r="6183" spans="8:8" ht="31" customHeight="1" x14ac:dyDescent="0.2">
      <c r="H6183" s="26" ph="1"/>
    </row>
    <row r="6184" spans="8:8" ht="31" customHeight="1" x14ac:dyDescent="0.2">
      <c r="H6184" s="26" ph="1"/>
    </row>
    <row r="6185" spans="8:8" ht="31" customHeight="1" x14ac:dyDescent="0.2">
      <c r="H6185" s="26" ph="1"/>
    </row>
    <row r="6186" spans="8:8" ht="31" customHeight="1" x14ac:dyDescent="0.2">
      <c r="H6186" s="26" ph="1"/>
    </row>
    <row r="6187" spans="8:8" ht="31" customHeight="1" x14ac:dyDescent="0.2">
      <c r="H6187" s="26" ph="1"/>
    </row>
    <row r="6188" spans="8:8" ht="31" customHeight="1" x14ac:dyDescent="0.2">
      <c r="H6188" s="26" ph="1"/>
    </row>
    <row r="6189" spans="8:8" ht="31" customHeight="1" x14ac:dyDescent="0.2">
      <c r="H6189" s="26" ph="1"/>
    </row>
    <row r="6190" spans="8:8" ht="31" customHeight="1" x14ac:dyDescent="0.2">
      <c r="H6190" s="26" ph="1"/>
    </row>
    <row r="6191" spans="8:8" ht="31" customHeight="1" x14ac:dyDescent="0.2">
      <c r="H6191" s="26" ph="1"/>
    </row>
    <row r="6192" spans="8:8" ht="31" customHeight="1" x14ac:dyDescent="0.2">
      <c r="H6192" s="26" ph="1"/>
    </row>
    <row r="6193" spans="8:8" ht="31" customHeight="1" x14ac:dyDescent="0.2">
      <c r="H6193" s="26" ph="1"/>
    </row>
    <row r="6194" spans="8:8" ht="31" customHeight="1" x14ac:dyDescent="0.2">
      <c r="H6194" s="26" ph="1"/>
    </row>
    <row r="6195" spans="8:8" ht="31" customHeight="1" x14ac:dyDescent="0.2">
      <c r="H6195" s="26" ph="1"/>
    </row>
    <row r="6196" spans="8:8" ht="31" customHeight="1" x14ac:dyDescent="0.2">
      <c r="H6196" s="26" ph="1"/>
    </row>
    <row r="6197" spans="8:8" ht="31" customHeight="1" x14ac:dyDescent="0.2">
      <c r="H6197" s="26" ph="1"/>
    </row>
    <row r="6198" spans="8:8" ht="31" customHeight="1" x14ac:dyDescent="0.2">
      <c r="H6198" s="26" ph="1"/>
    </row>
    <row r="6199" spans="8:8" ht="31" customHeight="1" x14ac:dyDescent="0.2">
      <c r="H6199" s="26" ph="1"/>
    </row>
    <row r="6200" spans="8:8" ht="31" customHeight="1" x14ac:dyDescent="0.2">
      <c r="H6200" s="26" ph="1"/>
    </row>
    <row r="6201" spans="8:8" ht="31" customHeight="1" x14ac:dyDescent="0.2">
      <c r="H6201" s="26" ph="1"/>
    </row>
    <row r="6202" spans="8:8" ht="31" customHeight="1" x14ac:dyDescent="0.2">
      <c r="H6202" s="26" ph="1"/>
    </row>
    <row r="6203" spans="8:8" ht="31" customHeight="1" x14ac:dyDescent="0.2">
      <c r="H6203" s="26" ph="1"/>
    </row>
    <row r="6204" spans="8:8" ht="31" customHeight="1" x14ac:dyDescent="0.2">
      <c r="H6204" s="26" ph="1"/>
    </row>
    <row r="6205" spans="8:8" ht="31" customHeight="1" x14ac:dyDescent="0.2">
      <c r="H6205" s="26" ph="1"/>
    </row>
    <row r="6206" spans="8:8" ht="31" customHeight="1" x14ac:dyDescent="0.2">
      <c r="H6206" s="26" ph="1"/>
    </row>
    <row r="6207" spans="8:8" ht="31" customHeight="1" x14ac:dyDescent="0.2">
      <c r="H6207" s="26" ph="1"/>
    </row>
    <row r="6208" spans="8:8" ht="31" customHeight="1" x14ac:dyDescent="0.2">
      <c r="H6208" s="26" ph="1"/>
    </row>
    <row r="6209" spans="8:8" ht="31" customHeight="1" x14ac:dyDescent="0.2">
      <c r="H6209" s="26" ph="1"/>
    </row>
    <row r="6210" spans="8:8" ht="31" customHeight="1" x14ac:dyDescent="0.2">
      <c r="H6210" s="26" ph="1"/>
    </row>
    <row r="6211" spans="8:8" ht="31" customHeight="1" x14ac:dyDescent="0.2">
      <c r="H6211" s="26" ph="1"/>
    </row>
    <row r="6212" spans="8:8" ht="31" customHeight="1" x14ac:dyDescent="0.2">
      <c r="H6212" s="26" ph="1"/>
    </row>
    <row r="6213" spans="8:8" ht="31" customHeight="1" x14ac:dyDescent="0.2">
      <c r="H6213" s="26" ph="1"/>
    </row>
    <row r="6214" spans="8:8" ht="31" customHeight="1" x14ac:dyDescent="0.2">
      <c r="H6214" s="26" ph="1"/>
    </row>
    <row r="6215" spans="8:8" ht="31" customHeight="1" x14ac:dyDescent="0.2">
      <c r="H6215" s="26" ph="1"/>
    </row>
    <row r="6216" spans="8:8" ht="31" customHeight="1" x14ac:dyDescent="0.2">
      <c r="H6216" s="26" ph="1"/>
    </row>
    <row r="6217" spans="8:8" ht="31" customHeight="1" x14ac:dyDescent="0.2">
      <c r="H6217" s="26" ph="1"/>
    </row>
    <row r="6218" spans="8:8" ht="31" customHeight="1" x14ac:dyDescent="0.2">
      <c r="H6218" s="26" ph="1"/>
    </row>
    <row r="6219" spans="8:8" ht="31" customHeight="1" x14ac:dyDescent="0.2">
      <c r="H6219" s="26" ph="1"/>
    </row>
    <row r="6220" spans="8:8" ht="31" customHeight="1" x14ac:dyDescent="0.2">
      <c r="H6220" s="26" ph="1"/>
    </row>
    <row r="6221" spans="8:8" ht="31" customHeight="1" x14ac:dyDescent="0.2">
      <c r="H6221" s="26" ph="1"/>
    </row>
    <row r="6222" spans="8:8" ht="31" customHeight="1" x14ac:dyDescent="0.2">
      <c r="H6222" s="26" ph="1"/>
    </row>
    <row r="6223" spans="8:8" ht="31" customHeight="1" x14ac:dyDescent="0.2">
      <c r="H6223" s="26" ph="1"/>
    </row>
    <row r="6224" spans="8:8" ht="31" customHeight="1" x14ac:dyDescent="0.2">
      <c r="H6224" s="26" ph="1"/>
    </row>
    <row r="6225" spans="8:8" ht="31" customHeight="1" x14ac:dyDescent="0.2">
      <c r="H6225" s="26" ph="1"/>
    </row>
    <row r="6226" spans="8:8" ht="31" customHeight="1" x14ac:dyDescent="0.2">
      <c r="H6226" s="26" ph="1"/>
    </row>
    <row r="6227" spans="8:8" ht="31" customHeight="1" x14ac:dyDescent="0.2">
      <c r="H6227" s="26" ph="1"/>
    </row>
    <row r="6228" spans="8:8" ht="31" customHeight="1" x14ac:dyDescent="0.2">
      <c r="H6228" s="26" ph="1"/>
    </row>
    <row r="6229" spans="8:8" ht="31" customHeight="1" x14ac:dyDescent="0.2">
      <c r="H6229" s="26" ph="1"/>
    </row>
    <row r="6230" spans="8:8" ht="31" customHeight="1" x14ac:dyDescent="0.2">
      <c r="H6230" s="26" ph="1"/>
    </row>
    <row r="6231" spans="8:8" ht="31" customHeight="1" x14ac:dyDescent="0.2">
      <c r="H6231" s="26" ph="1"/>
    </row>
    <row r="6232" spans="8:8" ht="31" customHeight="1" x14ac:dyDescent="0.2">
      <c r="H6232" s="26" ph="1"/>
    </row>
    <row r="6233" spans="8:8" ht="31" customHeight="1" x14ac:dyDescent="0.2">
      <c r="H6233" s="26" ph="1"/>
    </row>
    <row r="6234" spans="8:8" ht="31" customHeight="1" x14ac:dyDescent="0.2">
      <c r="H6234" s="26" ph="1"/>
    </row>
    <row r="6235" spans="8:8" ht="31" customHeight="1" x14ac:dyDescent="0.2">
      <c r="H6235" s="26" ph="1"/>
    </row>
    <row r="6236" spans="8:8" ht="31" customHeight="1" x14ac:dyDescent="0.2">
      <c r="H6236" s="26" ph="1"/>
    </row>
    <row r="6237" spans="8:8" ht="31" customHeight="1" x14ac:dyDescent="0.2">
      <c r="H6237" s="26" ph="1"/>
    </row>
    <row r="6238" spans="8:8" ht="31" customHeight="1" x14ac:dyDescent="0.2">
      <c r="H6238" s="26" ph="1"/>
    </row>
    <row r="6239" spans="8:8" ht="31" customHeight="1" x14ac:dyDescent="0.2">
      <c r="H6239" s="26" ph="1"/>
    </row>
    <row r="6240" spans="8:8" ht="31" customHeight="1" x14ac:dyDescent="0.2">
      <c r="H6240" s="26" ph="1"/>
    </row>
    <row r="6241" spans="8:8" ht="31" customHeight="1" x14ac:dyDescent="0.2">
      <c r="H6241" s="26" ph="1"/>
    </row>
    <row r="6242" spans="8:8" ht="31" customHeight="1" x14ac:dyDescent="0.2">
      <c r="H6242" s="26" ph="1"/>
    </row>
    <row r="6243" spans="8:8" ht="31" customHeight="1" x14ac:dyDescent="0.2">
      <c r="H6243" s="26" ph="1"/>
    </row>
    <row r="6244" spans="8:8" ht="31" customHeight="1" x14ac:dyDescent="0.2">
      <c r="H6244" s="26" ph="1"/>
    </row>
    <row r="6245" spans="8:8" ht="31" customHeight="1" x14ac:dyDescent="0.2">
      <c r="H6245" s="26" ph="1"/>
    </row>
    <row r="6246" spans="8:8" ht="31" customHeight="1" x14ac:dyDescent="0.2">
      <c r="H6246" s="26" ph="1"/>
    </row>
    <row r="6247" spans="8:8" ht="31" customHeight="1" x14ac:dyDescent="0.2">
      <c r="H6247" s="26" ph="1"/>
    </row>
    <row r="6248" spans="8:8" ht="31" customHeight="1" x14ac:dyDescent="0.2">
      <c r="H6248" s="26" ph="1"/>
    </row>
    <row r="6249" spans="8:8" ht="31" customHeight="1" x14ac:dyDescent="0.2">
      <c r="H6249" s="26" ph="1"/>
    </row>
    <row r="6250" spans="8:8" ht="31" customHeight="1" x14ac:dyDescent="0.2">
      <c r="H6250" s="26" ph="1"/>
    </row>
    <row r="6251" spans="8:8" ht="31" customHeight="1" x14ac:dyDescent="0.2">
      <c r="H6251" s="26" ph="1"/>
    </row>
    <row r="6252" spans="8:8" ht="31" customHeight="1" x14ac:dyDescent="0.2">
      <c r="H6252" s="26" ph="1"/>
    </row>
    <row r="6253" spans="8:8" ht="31" customHeight="1" x14ac:dyDescent="0.2">
      <c r="H6253" s="26" ph="1"/>
    </row>
    <row r="6254" spans="8:8" ht="31" customHeight="1" x14ac:dyDescent="0.2">
      <c r="H6254" s="26" ph="1"/>
    </row>
    <row r="6255" spans="8:8" ht="31" customHeight="1" x14ac:dyDescent="0.2">
      <c r="H6255" s="26" ph="1"/>
    </row>
    <row r="6256" spans="8:8" ht="31" customHeight="1" x14ac:dyDescent="0.2">
      <c r="H6256" s="26" ph="1"/>
    </row>
    <row r="6257" spans="8:8" ht="31" customHeight="1" x14ac:dyDescent="0.2">
      <c r="H6257" s="26" ph="1"/>
    </row>
    <row r="6258" spans="8:8" ht="31" customHeight="1" x14ac:dyDescent="0.2">
      <c r="H6258" s="26" ph="1"/>
    </row>
    <row r="6259" spans="8:8" ht="31" customHeight="1" x14ac:dyDescent="0.2">
      <c r="H6259" s="26" ph="1"/>
    </row>
    <row r="6260" spans="8:8" ht="31" customHeight="1" x14ac:dyDescent="0.2">
      <c r="H6260" s="26" ph="1"/>
    </row>
    <row r="6261" spans="8:8" ht="31" customHeight="1" x14ac:dyDescent="0.2">
      <c r="H6261" s="26" ph="1"/>
    </row>
    <row r="6262" spans="8:8" ht="31" customHeight="1" x14ac:dyDescent="0.2">
      <c r="H6262" s="26" ph="1"/>
    </row>
    <row r="6263" spans="8:8" ht="31" customHeight="1" x14ac:dyDescent="0.2">
      <c r="H6263" s="26" ph="1"/>
    </row>
    <row r="6264" spans="8:8" ht="31" customHeight="1" x14ac:dyDescent="0.2">
      <c r="H6264" s="26" ph="1"/>
    </row>
    <row r="6265" spans="8:8" ht="31" customHeight="1" x14ac:dyDescent="0.2">
      <c r="H6265" s="26" ph="1"/>
    </row>
    <row r="6266" spans="8:8" ht="31" customHeight="1" x14ac:dyDescent="0.2">
      <c r="H6266" s="26" ph="1"/>
    </row>
    <row r="6267" spans="8:8" ht="31" customHeight="1" x14ac:dyDescent="0.2">
      <c r="H6267" s="26" ph="1"/>
    </row>
    <row r="6268" spans="8:8" ht="31" customHeight="1" x14ac:dyDescent="0.2">
      <c r="H6268" s="26" ph="1"/>
    </row>
    <row r="6269" spans="8:8" ht="31" customHeight="1" x14ac:dyDescent="0.2">
      <c r="H6269" s="26" ph="1"/>
    </row>
    <row r="6270" spans="8:8" ht="31" customHeight="1" x14ac:dyDescent="0.2">
      <c r="H6270" s="26" ph="1"/>
    </row>
    <row r="6271" spans="8:8" ht="31" customHeight="1" x14ac:dyDescent="0.2">
      <c r="H6271" s="26" ph="1"/>
    </row>
    <row r="6272" spans="8:8" ht="31" customHeight="1" x14ac:dyDescent="0.2">
      <c r="H6272" s="26" ph="1"/>
    </row>
    <row r="6273" spans="8:8" ht="31" customHeight="1" x14ac:dyDescent="0.2">
      <c r="H6273" s="26" ph="1"/>
    </row>
    <row r="6274" spans="8:8" ht="31" customHeight="1" x14ac:dyDescent="0.2">
      <c r="H6274" s="26" ph="1"/>
    </row>
    <row r="6275" spans="8:8" ht="31" customHeight="1" x14ac:dyDescent="0.2">
      <c r="H6275" s="26" ph="1"/>
    </row>
    <row r="6276" spans="8:8" ht="31" customHeight="1" x14ac:dyDescent="0.2">
      <c r="H6276" s="26" ph="1"/>
    </row>
    <row r="6277" spans="8:8" ht="31" customHeight="1" x14ac:dyDescent="0.2">
      <c r="H6277" s="26" ph="1"/>
    </row>
    <row r="6278" spans="8:8" ht="31" customHeight="1" x14ac:dyDescent="0.2">
      <c r="H6278" s="26" ph="1"/>
    </row>
    <row r="6279" spans="8:8" ht="31" customHeight="1" x14ac:dyDescent="0.2">
      <c r="H6279" s="26" ph="1"/>
    </row>
    <row r="6280" spans="8:8" ht="31" customHeight="1" x14ac:dyDescent="0.2">
      <c r="H6280" s="26" ph="1"/>
    </row>
    <row r="6281" spans="8:8" ht="31" customHeight="1" x14ac:dyDescent="0.2">
      <c r="H6281" s="26" ph="1"/>
    </row>
    <row r="6282" spans="8:8" ht="31" customHeight="1" x14ac:dyDescent="0.2">
      <c r="H6282" s="26" ph="1"/>
    </row>
    <row r="6283" spans="8:8" ht="31" customHeight="1" x14ac:dyDescent="0.2">
      <c r="H6283" s="26" ph="1"/>
    </row>
    <row r="6284" spans="8:8" ht="31" customHeight="1" x14ac:dyDescent="0.2">
      <c r="H6284" s="26" ph="1"/>
    </row>
    <row r="6285" spans="8:8" ht="31" customHeight="1" x14ac:dyDescent="0.2">
      <c r="H6285" s="26" ph="1"/>
    </row>
    <row r="6286" spans="8:8" ht="31" customHeight="1" x14ac:dyDescent="0.2">
      <c r="H6286" s="26" ph="1"/>
    </row>
    <row r="6287" spans="8:8" ht="31" customHeight="1" x14ac:dyDescent="0.2">
      <c r="H6287" s="26" ph="1"/>
    </row>
    <row r="6288" spans="8:8" ht="31" customHeight="1" x14ac:dyDescent="0.2">
      <c r="H6288" s="26" ph="1"/>
    </row>
    <row r="6289" spans="8:8" ht="31" customHeight="1" x14ac:dyDescent="0.2">
      <c r="H6289" s="26" ph="1"/>
    </row>
    <row r="6290" spans="8:8" ht="31" customHeight="1" x14ac:dyDescent="0.2">
      <c r="H6290" s="26" ph="1"/>
    </row>
    <row r="6291" spans="8:8" ht="31" customHeight="1" x14ac:dyDescent="0.2">
      <c r="H6291" s="26" ph="1"/>
    </row>
    <row r="6292" spans="8:8" ht="31" customHeight="1" x14ac:dyDescent="0.2">
      <c r="H6292" s="26" ph="1"/>
    </row>
    <row r="6293" spans="8:8" ht="31" customHeight="1" x14ac:dyDescent="0.2">
      <c r="H6293" s="26" ph="1"/>
    </row>
    <row r="6294" spans="8:8" ht="31" customHeight="1" x14ac:dyDescent="0.2">
      <c r="H6294" s="26" ph="1"/>
    </row>
    <row r="6295" spans="8:8" ht="31" customHeight="1" x14ac:dyDescent="0.2">
      <c r="H6295" s="26" ph="1"/>
    </row>
    <row r="6296" spans="8:8" ht="31" customHeight="1" x14ac:dyDescent="0.2">
      <c r="H6296" s="26" ph="1"/>
    </row>
    <row r="6297" spans="8:8" ht="31" customHeight="1" x14ac:dyDescent="0.2">
      <c r="H6297" s="26" ph="1"/>
    </row>
    <row r="6298" spans="8:8" ht="31" customHeight="1" x14ac:dyDescent="0.2">
      <c r="H6298" s="26" ph="1"/>
    </row>
    <row r="6299" spans="8:8" ht="31" customHeight="1" x14ac:dyDescent="0.2">
      <c r="H6299" s="26" ph="1"/>
    </row>
    <row r="6300" spans="8:8" ht="31" customHeight="1" x14ac:dyDescent="0.2">
      <c r="H6300" s="26" ph="1"/>
    </row>
    <row r="6301" spans="8:8" ht="31" customHeight="1" x14ac:dyDescent="0.2">
      <c r="H6301" s="26" ph="1"/>
    </row>
    <row r="6302" spans="8:8" ht="31" customHeight="1" x14ac:dyDescent="0.2">
      <c r="H6302" s="26" ph="1"/>
    </row>
    <row r="6303" spans="8:8" ht="31" customHeight="1" x14ac:dyDescent="0.2">
      <c r="H6303" s="26" ph="1"/>
    </row>
    <row r="6304" spans="8:8" ht="31" customHeight="1" x14ac:dyDescent="0.2">
      <c r="H6304" s="26" ph="1"/>
    </row>
    <row r="6305" spans="8:8" ht="31" customHeight="1" x14ac:dyDescent="0.2">
      <c r="H6305" s="26" ph="1"/>
    </row>
    <row r="6306" spans="8:8" ht="31" customHeight="1" x14ac:dyDescent="0.2">
      <c r="H6306" s="26" ph="1"/>
    </row>
    <row r="6307" spans="8:8" ht="31" customHeight="1" x14ac:dyDescent="0.2">
      <c r="H6307" s="26" ph="1"/>
    </row>
    <row r="6308" spans="8:8" ht="31" customHeight="1" x14ac:dyDescent="0.2">
      <c r="H6308" s="26" ph="1"/>
    </row>
    <row r="6309" spans="8:8" ht="31" customHeight="1" x14ac:dyDescent="0.2">
      <c r="H6309" s="26" ph="1"/>
    </row>
    <row r="6310" spans="8:8" ht="31" customHeight="1" x14ac:dyDescent="0.2">
      <c r="H6310" s="26" ph="1"/>
    </row>
    <row r="6311" spans="8:8" ht="31" customHeight="1" x14ac:dyDescent="0.2">
      <c r="H6311" s="26" ph="1"/>
    </row>
    <row r="6312" spans="8:8" ht="31" customHeight="1" x14ac:dyDescent="0.2">
      <c r="H6312" s="26" ph="1"/>
    </row>
    <row r="6313" spans="8:8" ht="31" customHeight="1" x14ac:dyDescent="0.2">
      <c r="H6313" s="26" ph="1"/>
    </row>
    <row r="6314" spans="8:8" ht="31" customHeight="1" x14ac:dyDescent="0.2">
      <c r="H6314" s="26" ph="1"/>
    </row>
    <row r="6315" spans="8:8" ht="31" customHeight="1" x14ac:dyDescent="0.2">
      <c r="H6315" s="26" ph="1"/>
    </row>
    <row r="6316" spans="8:8" ht="31" customHeight="1" x14ac:dyDescent="0.2">
      <c r="H6316" s="26" ph="1"/>
    </row>
    <row r="6317" spans="8:8" ht="31" customHeight="1" x14ac:dyDescent="0.2">
      <c r="H6317" s="26" ph="1"/>
    </row>
    <row r="6318" spans="8:8" ht="31" customHeight="1" x14ac:dyDescent="0.2">
      <c r="H6318" s="26" ph="1"/>
    </row>
    <row r="6319" spans="8:8" ht="31" customHeight="1" x14ac:dyDescent="0.2">
      <c r="H6319" s="26" ph="1"/>
    </row>
    <row r="6320" spans="8:8" ht="31" customHeight="1" x14ac:dyDescent="0.2">
      <c r="H6320" s="26" ph="1"/>
    </row>
    <row r="6321" spans="8:8" ht="31" customHeight="1" x14ac:dyDescent="0.2">
      <c r="H6321" s="26" ph="1"/>
    </row>
    <row r="6322" spans="8:8" ht="31" customHeight="1" x14ac:dyDescent="0.2">
      <c r="H6322" s="26" ph="1"/>
    </row>
    <row r="6323" spans="8:8" ht="31" customHeight="1" x14ac:dyDescent="0.2">
      <c r="H6323" s="26" ph="1"/>
    </row>
    <row r="6324" spans="8:8" ht="31" customHeight="1" x14ac:dyDescent="0.2">
      <c r="H6324" s="26" ph="1"/>
    </row>
    <row r="6325" spans="8:8" ht="31" customHeight="1" x14ac:dyDescent="0.2">
      <c r="H6325" s="26" ph="1"/>
    </row>
    <row r="6326" spans="8:8" ht="31" customHeight="1" x14ac:dyDescent="0.2">
      <c r="H6326" s="26" ph="1"/>
    </row>
    <row r="6327" spans="8:8" ht="31" customHeight="1" x14ac:dyDescent="0.2">
      <c r="H6327" s="26" ph="1"/>
    </row>
    <row r="6328" spans="8:8" ht="31" customHeight="1" x14ac:dyDescent="0.2">
      <c r="H6328" s="26" ph="1"/>
    </row>
    <row r="6329" spans="8:8" ht="31" customHeight="1" x14ac:dyDescent="0.2">
      <c r="H6329" s="26" ph="1"/>
    </row>
    <row r="6330" spans="8:8" ht="31" customHeight="1" x14ac:dyDescent="0.2">
      <c r="H6330" s="26" ph="1"/>
    </row>
    <row r="6331" spans="8:8" ht="31" customHeight="1" x14ac:dyDescent="0.2">
      <c r="H6331" s="26" ph="1"/>
    </row>
    <row r="6332" spans="8:8" ht="31" customHeight="1" x14ac:dyDescent="0.2">
      <c r="H6332" s="26" ph="1"/>
    </row>
    <row r="6333" spans="8:8" ht="31" customHeight="1" x14ac:dyDescent="0.2">
      <c r="H6333" s="26" ph="1"/>
    </row>
    <row r="6334" spans="8:8" ht="31" customHeight="1" x14ac:dyDescent="0.2">
      <c r="H6334" s="26" ph="1"/>
    </row>
    <row r="6335" spans="8:8" ht="31" customHeight="1" x14ac:dyDescent="0.2">
      <c r="H6335" s="26" ph="1"/>
    </row>
    <row r="6336" spans="8:8" ht="31" customHeight="1" x14ac:dyDescent="0.2">
      <c r="H6336" s="26" ph="1"/>
    </row>
    <row r="6337" spans="8:8" ht="31" customHeight="1" x14ac:dyDescent="0.2">
      <c r="H6337" s="26" ph="1"/>
    </row>
    <row r="6338" spans="8:8" ht="31" customHeight="1" x14ac:dyDescent="0.2">
      <c r="H6338" s="26" ph="1"/>
    </row>
    <row r="6339" spans="8:8" ht="31" customHeight="1" x14ac:dyDescent="0.2">
      <c r="H6339" s="26" ph="1"/>
    </row>
    <row r="6340" spans="8:8" ht="31" customHeight="1" x14ac:dyDescent="0.2">
      <c r="H6340" s="26" ph="1"/>
    </row>
    <row r="6341" spans="8:8" ht="31" customHeight="1" x14ac:dyDescent="0.2">
      <c r="H6341" s="26" ph="1"/>
    </row>
    <row r="6342" spans="8:8" ht="31" customHeight="1" x14ac:dyDescent="0.2">
      <c r="H6342" s="26" ph="1"/>
    </row>
    <row r="6343" spans="8:8" ht="31" customHeight="1" x14ac:dyDescent="0.2">
      <c r="H6343" s="26" ph="1"/>
    </row>
    <row r="6344" spans="8:8" ht="31" customHeight="1" x14ac:dyDescent="0.2">
      <c r="H6344" s="26" ph="1"/>
    </row>
    <row r="6345" spans="8:8" ht="31" customHeight="1" x14ac:dyDescent="0.2">
      <c r="H6345" s="26" ph="1"/>
    </row>
    <row r="6346" spans="8:8" ht="31" customHeight="1" x14ac:dyDescent="0.2">
      <c r="H6346" s="26" ph="1"/>
    </row>
    <row r="6347" spans="8:8" ht="31" customHeight="1" x14ac:dyDescent="0.2">
      <c r="H6347" s="26" ph="1"/>
    </row>
    <row r="6348" spans="8:8" ht="31" customHeight="1" x14ac:dyDescent="0.2">
      <c r="H6348" s="26" ph="1"/>
    </row>
    <row r="6349" spans="8:8" ht="31" customHeight="1" x14ac:dyDescent="0.2">
      <c r="H6349" s="26" ph="1"/>
    </row>
    <row r="6350" spans="8:8" ht="31" customHeight="1" x14ac:dyDescent="0.2">
      <c r="H6350" s="26" ph="1"/>
    </row>
    <row r="6351" spans="8:8" ht="31" customHeight="1" x14ac:dyDescent="0.2">
      <c r="H6351" s="26" ph="1"/>
    </row>
    <row r="6352" spans="8:8" ht="31" customHeight="1" x14ac:dyDescent="0.2">
      <c r="H6352" s="26" ph="1"/>
    </row>
    <row r="6353" spans="8:8" ht="31" customHeight="1" x14ac:dyDescent="0.2">
      <c r="H6353" s="26" ph="1"/>
    </row>
    <row r="6354" spans="8:8" ht="31" customHeight="1" x14ac:dyDescent="0.2">
      <c r="H6354" s="26" ph="1"/>
    </row>
    <row r="6355" spans="8:8" ht="31" customHeight="1" x14ac:dyDescent="0.2">
      <c r="H6355" s="26" ph="1"/>
    </row>
    <row r="6356" spans="8:8" ht="31" customHeight="1" x14ac:dyDescent="0.2">
      <c r="H6356" s="26" ph="1"/>
    </row>
    <row r="6357" spans="8:8" ht="31" customHeight="1" x14ac:dyDescent="0.2">
      <c r="H6357" s="26" ph="1"/>
    </row>
    <row r="6358" spans="8:8" ht="31" customHeight="1" x14ac:dyDescent="0.2">
      <c r="H6358" s="26" ph="1"/>
    </row>
    <row r="6359" spans="8:8" ht="31" customHeight="1" x14ac:dyDescent="0.2">
      <c r="H6359" s="26" ph="1"/>
    </row>
    <row r="6360" spans="8:8" ht="31" customHeight="1" x14ac:dyDescent="0.2">
      <c r="H6360" s="26" ph="1"/>
    </row>
    <row r="6361" spans="8:8" ht="31" customHeight="1" x14ac:dyDescent="0.2">
      <c r="H6361" s="26" ph="1"/>
    </row>
    <row r="6362" spans="8:8" ht="31" customHeight="1" x14ac:dyDescent="0.2">
      <c r="H6362" s="26" ph="1"/>
    </row>
    <row r="6363" spans="8:8" ht="31" customHeight="1" x14ac:dyDescent="0.2">
      <c r="H6363" s="26" ph="1"/>
    </row>
    <row r="6364" spans="8:8" ht="31" customHeight="1" x14ac:dyDescent="0.2">
      <c r="H6364" s="26" ph="1"/>
    </row>
    <row r="6365" spans="8:8" ht="31" customHeight="1" x14ac:dyDescent="0.2">
      <c r="H6365" s="26" ph="1"/>
    </row>
    <row r="6366" spans="8:8" ht="31" customHeight="1" x14ac:dyDescent="0.2">
      <c r="H6366" s="26" ph="1"/>
    </row>
    <row r="6367" spans="8:8" ht="31" customHeight="1" x14ac:dyDescent="0.2">
      <c r="H6367" s="26" ph="1"/>
    </row>
    <row r="6368" spans="8:8" ht="31" customHeight="1" x14ac:dyDescent="0.2">
      <c r="H6368" s="26" ph="1"/>
    </row>
    <row r="6369" spans="8:8" ht="31" customHeight="1" x14ac:dyDescent="0.2">
      <c r="H6369" s="26" ph="1"/>
    </row>
    <row r="6370" spans="8:8" ht="31" customHeight="1" x14ac:dyDescent="0.2">
      <c r="H6370" s="26" ph="1"/>
    </row>
    <row r="6371" spans="8:8" ht="31" customHeight="1" x14ac:dyDescent="0.2">
      <c r="H6371" s="26" ph="1"/>
    </row>
    <row r="6372" spans="8:8" ht="31" customHeight="1" x14ac:dyDescent="0.2">
      <c r="H6372" s="26" ph="1"/>
    </row>
    <row r="6373" spans="8:8" ht="31" customHeight="1" x14ac:dyDescent="0.2">
      <c r="H6373" s="26" ph="1"/>
    </row>
    <row r="6374" spans="8:8" ht="31" customHeight="1" x14ac:dyDescent="0.2">
      <c r="H6374" s="26" ph="1"/>
    </row>
    <row r="6375" spans="8:8" ht="31" customHeight="1" x14ac:dyDescent="0.2">
      <c r="H6375" s="26" ph="1"/>
    </row>
    <row r="6376" spans="8:8" ht="31" customHeight="1" x14ac:dyDescent="0.2">
      <c r="H6376" s="26" ph="1"/>
    </row>
    <row r="6377" spans="8:8" ht="31" customHeight="1" x14ac:dyDescent="0.2">
      <c r="H6377" s="26" ph="1"/>
    </row>
    <row r="6378" spans="8:8" ht="31" customHeight="1" x14ac:dyDescent="0.2">
      <c r="H6378" s="26" ph="1"/>
    </row>
    <row r="6379" spans="8:8" ht="31" customHeight="1" x14ac:dyDescent="0.2">
      <c r="H6379" s="26" ph="1"/>
    </row>
    <row r="6380" spans="8:8" ht="31" customHeight="1" x14ac:dyDescent="0.2">
      <c r="H6380" s="26" ph="1"/>
    </row>
    <row r="6381" spans="8:8" ht="31" customHeight="1" x14ac:dyDescent="0.2">
      <c r="H6381" s="26" ph="1"/>
    </row>
    <row r="6382" spans="8:8" ht="31" customHeight="1" x14ac:dyDescent="0.2">
      <c r="H6382" s="26" ph="1"/>
    </row>
    <row r="6383" spans="8:8" ht="31" customHeight="1" x14ac:dyDescent="0.2">
      <c r="H6383" s="26" ph="1"/>
    </row>
    <row r="6384" spans="8:8" ht="31" customHeight="1" x14ac:dyDescent="0.2">
      <c r="H6384" s="26" ph="1"/>
    </row>
    <row r="6385" spans="8:8" ht="31" customHeight="1" x14ac:dyDescent="0.2">
      <c r="H6385" s="26" ph="1"/>
    </row>
    <row r="6386" spans="8:8" ht="31" customHeight="1" x14ac:dyDescent="0.2">
      <c r="H6386" s="26" ph="1"/>
    </row>
    <row r="6387" spans="8:8" ht="31" customHeight="1" x14ac:dyDescent="0.2">
      <c r="H6387" s="26" ph="1"/>
    </row>
    <row r="6388" spans="8:8" ht="31" customHeight="1" x14ac:dyDescent="0.2">
      <c r="H6388" s="26" ph="1"/>
    </row>
    <row r="6389" spans="8:8" ht="31" customHeight="1" x14ac:dyDescent="0.2">
      <c r="H6389" s="26" ph="1"/>
    </row>
    <row r="6390" spans="8:8" ht="31" customHeight="1" x14ac:dyDescent="0.2">
      <c r="H6390" s="26" ph="1"/>
    </row>
    <row r="6391" spans="8:8" ht="31" customHeight="1" x14ac:dyDescent="0.2">
      <c r="H6391" s="26" ph="1"/>
    </row>
    <row r="6392" spans="8:8" ht="31" customHeight="1" x14ac:dyDescent="0.2">
      <c r="H6392" s="26" ph="1"/>
    </row>
    <row r="6393" spans="8:8" ht="31" customHeight="1" x14ac:dyDescent="0.2">
      <c r="H6393" s="26" ph="1"/>
    </row>
    <row r="6394" spans="8:8" ht="31" customHeight="1" x14ac:dyDescent="0.2">
      <c r="H6394" s="26" ph="1"/>
    </row>
    <row r="6395" spans="8:8" ht="31" customHeight="1" x14ac:dyDescent="0.2">
      <c r="H6395" s="26" ph="1"/>
    </row>
    <row r="6396" spans="8:8" ht="31" customHeight="1" x14ac:dyDescent="0.2">
      <c r="H6396" s="26" ph="1"/>
    </row>
    <row r="6397" spans="8:8" ht="31" customHeight="1" x14ac:dyDescent="0.2">
      <c r="H6397" s="26" ph="1"/>
    </row>
    <row r="6398" spans="8:8" ht="31" customHeight="1" x14ac:dyDescent="0.2">
      <c r="H6398" s="26" ph="1"/>
    </row>
    <row r="6399" spans="8:8" ht="31" customHeight="1" x14ac:dyDescent="0.2">
      <c r="H6399" s="26" ph="1"/>
    </row>
    <row r="6400" spans="8:8" ht="31" customHeight="1" x14ac:dyDescent="0.2">
      <c r="H6400" s="26" ph="1"/>
    </row>
    <row r="6401" spans="8:8" ht="31" customHeight="1" x14ac:dyDescent="0.2">
      <c r="H6401" s="26" ph="1"/>
    </row>
    <row r="6402" spans="8:8" ht="31" customHeight="1" x14ac:dyDescent="0.2">
      <c r="H6402" s="26" ph="1"/>
    </row>
    <row r="6403" spans="8:8" ht="31" customHeight="1" x14ac:dyDescent="0.2">
      <c r="H6403" s="26" ph="1"/>
    </row>
    <row r="6404" spans="8:8" ht="31" customHeight="1" x14ac:dyDescent="0.2">
      <c r="H6404" s="26" ph="1"/>
    </row>
    <row r="6405" spans="8:8" ht="31" customHeight="1" x14ac:dyDescent="0.2">
      <c r="H6405" s="26" ph="1"/>
    </row>
    <row r="6406" spans="8:8" ht="31" customHeight="1" x14ac:dyDescent="0.2">
      <c r="H6406" s="26" ph="1"/>
    </row>
    <row r="6407" spans="8:8" ht="31" customHeight="1" x14ac:dyDescent="0.2">
      <c r="H6407" s="26" ph="1"/>
    </row>
    <row r="6408" spans="8:8" ht="31" customHeight="1" x14ac:dyDescent="0.2">
      <c r="H6408" s="26" ph="1"/>
    </row>
    <row r="6409" spans="8:8" ht="31" customHeight="1" x14ac:dyDescent="0.2">
      <c r="H6409" s="26" ph="1"/>
    </row>
    <row r="6410" spans="8:8" ht="31" customHeight="1" x14ac:dyDescent="0.2">
      <c r="H6410" s="26" ph="1"/>
    </row>
    <row r="6411" spans="8:8" ht="31" customHeight="1" x14ac:dyDescent="0.2">
      <c r="H6411" s="26" ph="1"/>
    </row>
    <row r="6412" spans="8:8" ht="31" customHeight="1" x14ac:dyDescent="0.2">
      <c r="H6412" s="26" ph="1"/>
    </row>
    <row r="6413" spans="8:8" ht="31" customHeight="1" x14ac:dyDescent="0.2">
      <c r="H6413" s="26" ph="1"/>
    </row>
    <row r="6414" spans="8:8" ht="31" customHeight="1" x14ac:dyDescent="0.2">
      <c r="H6414" s="26" ph="1"/>
    </row>
    <row r="6415" spans="8:8" ht="31" customHeight="1" x14ac:dyDescent="0.2">
      <c r="H6415" s="26" ph="1"/>
    </row>
    <row r="6416" spans="8:8" ht="31" customHeight="1" x14ac:dyDescent="0.2">
      <c r="H6416" s="26" ph="1"/>
    </row>
    <row r="6417" spans="8:8" ht="31" customHeight="1" x14ac:dyDescent="0.2">
      <c r="H6417" s="26" ph="1"/>
    </row>
    <row r="6418" spans="8:8" ht="31" customHeight="1" x14ac:dyDescent="0.2">
      <c r="H6418" s="26" ph="1"/>
    </row>
    <row r="6419" spans="8:8" ht="31" customHeight="1" x14ac:dyDescent="0.2">
      <c r="H6419" s="26" ph="1"/>
    </row>
    <row r="6420" spans="8:8" ht="31" customHeight="1" x14ac:dyDescent="0.2">
      <c r="H6420" s="26" ph="1"/>
    </row>
    <row r="6421" spans="8:8" ht="31" customHeight="1" x14ac:dyDescent="0.2">
      <c r="H6421" s="26" ph="1"/>
    </row>
    <row r="6422" spans="8:8" ht="31" customHeight="1" x14ac:dyDescent="0.2">
      <c r="H6422" s="26" ph="1"/>
    </row>
    <row r="6423" spans="8:8" ht="31" customHeight="1" x14ac:dyDescent="0.2">
      <c r="H6423" s="26" ph="1"/>
    </row>
    <row r="6424" spans="8:8" ht="31" customHeight="1" x14ac:dyDescent="0.2">
      <c r="H6424" s="26" ph="1"/>
    </row>
    <row r="6425" spans="8:8" ht="31" customHeight="1" x14ac:dyDescent="0.2">
      <c r="H6425" s="26" ph="1"/>
    </row>
    <row r="6426" spans="8:8" ht="31" customHeight="1" x14ac:dyDescent="0.2">
      <c r="H6426" s="26" ph="1"/>
    </row>
    <row r="6427" spans="8:8" ht="31" customHeight="1" x14ac:dyDescent="0.2">
      <c r="H6427" s="26" ph="1"/>
    </row>
    <row r="6428" spans="8:8" ht="31" customHeight="1" x14ac:dyDescent="0.2">
      <c r="H6428" s="26" ph="1"/>
    </row>
    <row r="6429" spans="8:8" ht="31" customHeight="1" x14ac:dyDescent="0.2">
      <c r="H6429" s="26" ph="1"/>
    </row>
    <row r="6430" spans="8:8" ht="31" customHeight="1" x14ac:dyDescent="0.2">
      <c r="H6430" s="26" ph="1"/>
    </row>
    <row r="6431" spans="8:8" ht="31" customHeight="1" x14ac:dyDescent="0.2">
      <c r="H6431" s="26" ph="1"/>
    </row>
    <row r="6432" spans="8:8" ht="31" customHeight="1" x14ac:dyDescent="0.2">
      <c r="H6432" s="26" ph="1"/>
    </row>
    <row r="6433" spans="8:8" ht="31" customHeight="1" x14ac:dyDescent="0.2">
      <c r="H6433" s="26" ph="1"/>
    </row>
    <row r="6434" spans="8:8" ht="31" customHeight="1" x14ac:dyDescent="0.2">
      <c r="H6434" s="26" ph="1"/>
    </row>
    <row r="6435" spans="8:8" ht="31" customHeight="1" x14ac:dyDescent="0.2">
      <c r="H6435" s="26" ph="1"/>
    </row>
    <row r="6436" spans="8:8" ht="31" customHeight="1" x14ac:dyDescent="0.2">
      <c r="H6436" s="26" ph="1"/>
    </row>
    <row r="6437" spans="8:8" ht="31" customHeight="1" x14ac:dyDescent="0.2">
      <c r="H6437" s="26" ph="1"/>
    </row>
    <row r="6438" spans="8:8" ht="31" customHeight="1" x14ac:dyDescent="0.2">
      <c r="H6438" s="26" ph="1"/>
    </row>
    <row r="6439" spans="8:8" ht="31" customHeight="1" x14ac:dyDescent="0.2">
      <c r="H6439" s="26" ph="1"/>
    </row>
    <row r="6440" spans="8:8" ht="31" customHeight="1" x14ac:dyDescent="0.2">
      <c r="H6440" s="26" ph="1"/>
    </row>
    <row r="6441" spans="8:8" ht="31" customHeight="1" x14ac:dyDescent="0.2">
      <c r="H6441" s="26" ph="1"/>
    </row>
    <row r="6442" spans="8:8" ht="31" customHeight="1" x14ac:dyDescent="0.2">
      <c r="H6442" s="26" ph="1"/>
    </row>
    <row r="6443" spans="8:8" ht="31" customHeight="1" x14ac:dyDescent="0.2">
      <c r="H6443" s="26" ph="1"/>
    </row>
    <row r="6444" spans="8:8" ht="31" customHeight="1" x14ac:dyDescent="0.2">
      <c r="H6444" s="26" ph="1"/>
    </row>
    <row r="6445" spans="8:8" ht="31" customHeight="1" x14ac:dyDescent="0.2">
      <c r="H6445" s="26" ph="1"/>
    </row>
    <row r="6446" spans="8:8" ht="31" customHeight="1" x14ac:dyDescent="0.2">
      <c r="H6446" s="26" ph="1"/>
    </row>
    <row r="6447" spans="8:8" ht="31" customHeight="1" x14ac:dyDescent="0.2">
      <c r="H6447" s="26" ph="1"/>
    </row>
    <row r="6448" spans="8:8" ht="31" customHeight="1" x14ac:dyDescent="0.2">
      <c r="H6448" s="26" ph="1"/>
    </row>
    <row r="6449" spans="8:8" ht="31" customHeight="1" x14ac:dyDescent="0.2">
      <c r="H6449" s="26" ph="1"/>
    </row>
    <row r="6450" spans="8:8" ht="31" customHeight="1" x14ac:dyDescent="0.2">
      <c r="H6450" s="26" ph="1"/>
    </row>
    <row r="6451" spans="8:8" ht="31" customHeight="1" x14ac:dyDescent="0.2">
      <c r="H6451" s="26" ph="1"/>
    </row>
    <row r="6452" spans="8:8" ht="31" customHeight="1" x14ac:dyDescent="0.2">
      <c r="H6452" s="26" ph="1"/>
    </row>
    <row r="6453" spans="8:8" ht="31" customHeight="1" x14ac:dyDescent="0.2">
      <c r="H6453" s="26" ph="1"/>
    </row>
    <row r="6454" spans="8:8" ht="31" customHeight="1" x14ac:dyDescent="0.2">
      <c r="H6454" s="26" ph="1"/>
    </row>
    <row r="6455" spans="8:8" ht="31" customHeight="1" x14ac:dyDescent="0.2">
      <c r="H6455" s="26" ph="1"/>
    </row>
    <row r="6456" spans="8:8" ht="31" customHeight="1" x14ac:dyDescent="0.2">
      <c r="H6456" s="26" ph="1"/>
    </row>
    <row r="6457" spans="8:8" ht="31" customHeight="1" x14ac:dyDescent="0.2">
      <c r="H6457" s="26" ph="1"/>
    </row>
    <row r="6458" spans="8:8" ht="31" customHeight="1" x14ac:dyDescent="0.2">
      <c r="H6458" s="26" ph="1"/>
    </row>
    <row r="6459" spans="8:8" ht="31" customHeight="1" x14ac:dyDescent="0.2">
      <c r="H6459" s="26" ph="1"/>
    </row>
    <row r="6460" spans="8:8" ht="31" customHeight="1" x14ac:dyDescent="0.2">
      <c r="H6460" s="26" ph="1"/>
    </row>
    <row r="6461" spans="8:8" ht="31" customHeight="1" x14ac:dyDescent="0.2">
      <c r="H6461" s="26" ph="1"/>
    </row>
    <row r="6462" spans="8:8" ht="31" customHeight="1" x14ac:dyDescent="0.2">
      <c r="H6462" s="26" ph="1"/>
    </row>
    <row r="6463" spans="8:8" ht="31" customHeight="1" x14ac:dyDescent="0.2">
      <c r="H6463" s="26" ph="1"/>
    </row>
    <row r="6464" spans="8:8" ht="31" customHeight="1" x14ac:dyDescent="0.2">
      <c r="H6464" s="26" ph="1"/>
    </row>
    <row r="6465" spans="8:8" ht="31" customHeight="1" x14ac:dyDescent="0.2">
      <c r="H6465" s="26" ph="1"/>
    </row>
    <row r="6466" spans="8:8" ht="31" customHeight="1" x14ac:dyDescent="0.2">
      <c r="H6466" s="26" ph="1"/>
    </row>
    <row r="6467" spans="8:8" ht="31" customHeight="1" x14ac:dyDescent="0.2">
      <c r="H6467" s="26" ph="1"/>
    </row>
    <row r="6468" spans="8:8" ht="31" customHeight="1" x14ac:dyDescent="0.2">
      <c r="H6468" s="26" ph="1"/>
    </row>
    <row r="6469" spans="8:8" ht="31" customHeight="1" x14ac:dyDescent="0.2">
      <c r="H6469" s="26" ph="1"/>
    </row>
    <row r="6470" spans="8:8" ht="31" customHeight="1" x14ac:dyDescent="0.2">
      <c r="H6470" s="26" ph="1"/>
    </row>
    <row r="6471" spans="8:8" ht="31" customHeight="1" x14ac:dyDescent="0.2">
      <c r="H6471" s="26" ph="1"/>
    </row>
    <row r="6472" spans="8:8" ht="31" customHeight="1" x14ac:dyDescent="0.2">
      <c r="H6472" s="26" ph="1"/>
    </row>
    <row r="6473" spans="8:8" ht="31" customHeight="1" x14ac:dyDescent="0.2">
      <c r="H6473" s="26" ph="1"/>
    </row>
    <row r="6474" spans="8:8" ht="31" customHeight="1" x14ac:dyDescent="0.2">
      <c r="H6474" s="26" ph="1"/>
    </row>
    <row r="6475" spans="8:8" ht="31" customHeight="1" x14ac:dyDescent="0.2">
      <c r="H6475" s="26" ph="1"/>
    </row>
    <row r="6476" spans="8:8" ht="31" customHeight="1" x14ac:dyDescent="0.2">
      <c r="H6476" s="26" ph="1"/>
    </row>
    <row r="6477" spans="8:8" ht="31" customHeight="1" x14ac:dyDescent="0.2">
      <c r="H6477" s="26" ph="1"/>
    </row>
    <row r="6478" spans="8:8" ht="31" customHeight="1" x14ac:dyDescent="0.2">
      <c r="H6478" s="26" ph="1"/>
    </row>
    <row r="6479" spans="8:8" ht="31" customHeight="1" x14ac:dyDescent="0.2">
      <c r="H6479" s="26" ph="1"/>
    </row>
    <row r="6480" spans="8:8" ht="31" customHeight="1" x14ac:dyDescent="0.2">
      <c r="H6480" s="26" ph="1"/>
    </row>
    <row r="6481" spans="8:8" ht="31" customHeight="1" x14ac:dyDescent="0.2">
      <c r="H6481" s="26" ph="1"/>
    </row>
    <row r="6482" spans="8:8" ht="31" customHeight="1" x14ac:dyDescent="0.2">
      <c r="H6482" s="26" ph="1"/>
    </row>
    <row r="6483" spans="8:8" ht="31" customHeight="1" x14ac:dyDescent="0.2">
      <c r="H6483" s="26" ph="1"/>
    </row>
    <row r="6484" spans="8:8" ht="31" customHeight="1" x14ac:dyDescent="0.2">
      <c r="H6484" s="26" ph="1"/>
    </row>
    <row r="6485" spans="8:8" ht="31" customHeight="1" x14ac:dyDescent="0.2">
      <c r="H6485" s="26" ph="1"/>
    </row>
    <row r="6486" spans="8:8" ht="31" customHeight="1" x14ac:dyDescent="0.2">
      <c r="H6486" s="26" ph="1"/>
    </row>
    <row r="6487" spans="8:8" ht="31" customHeight="1" x14ac:dyDescent="0.2">
      <c r="H6487" s="26" ph="1"/>
    </row>
    <row r="6488" spans="8:8" ht="31" customHeight="1" x14ac:dyDescent="0.2">
      <c r="H6488" s="26" ph="1"/>
    </row>
    <row r="6489" spans="8:8" ht="31" customHeight="1" x14ac:dyDescent="0.2">
      <c r="H6489" s="26" ph="1"/>
    </row>
    <row r="6490" spans="8:8" ht="31" customHeight="1" x14ac:dyDescent="0.2">
      <c r="H6490" s="26" ph="1"/>
    </row>
    <row r="6491" spans="8:8" ht="31" customHeight="1" x14ac:dyDescent="0.2">
      <c r="H6491" s="26" ph="1"/>
    </row>
    <row r="6492" spans="8:8" ht="31" customHeight="1" x14ac:dyDescent="0.2">
      <c r="H6492" s="26" ph="1"/>
    </row>
    <row r="6493" spans="8:8" ht="31" customHeight="1" x14ac:dyDescent="0.2">
      <c r="H6493" s="26" ph="1"/>
    </row>
    <row r="6494" spans="8:8" ht="31" customHeight="1" x14ac:dyDescent="0.2">
      <c r="H6494" s="26" ph="1"/>
    </row>
    <row r="6495" spans="8:8" ht="31" customHeight="1" x14ac:dyDescent="0.2">
      <c r="H6495" s="26" ph="1"/>
    </row>
    <row r="6496" spans="8:8" ht="31" customHeight="1" x14ac:dyDescent="0.2">
      <c r="H6496" s="26" ph="1"/>
    </row>
    <row r="6497" spans="8:8" ht="31" customHeight="1" x14ac:dyDescent="0.2">
      <c r="H6497" s="26" ph="1"/>
    </row>
    <row r="6498" spans="8:8" ht="31" customHeight="1" x14ac:dyDescent="0.2">
      <c r="H6498" s="26" ph="1"/>
    </row>
    <row r="6499" spans="8:8" ht="31" customHeight="1" x14ac:dyDescent="0.2">
      <c r="H6499" s="26" ph="1"/>
    </row>
    <row r="6500" spans="8:8" ht="31" customHeight="1" x14ac:dyDescent="0.2">
      <c r="H6500" s="26" ph="1"/>
    </row>
    <row r="6501" spans="8:8" ht="31" customHeight="1" x14ac:dyDescent="0.2">
      <c r="H6501" s="26" ph="1"/>
    </row>
    <row r="6502" spans="8:8" ht="31" customHeight="1" x14ac:dyDescent="0.2">
      <c r="H6502" s="26" ph="1"/>
    </row>
    <row r="6503" spans="8:8" ht="31" customHeight="1" x14ac:dyDescent="0.2">
      <c r="H6503" s="26" ph="1"/>
    </row>
    <row r="6504" spans="8:8" ht="31" customHeight="1" x14ac:dyDescent="0.2">
      <c r="H6504" s="26" ph="1"/>
    </row>
    <row r="6505" spans="8:8" ht="31" customHeight="1" x14ac:dyDescent="0.2">
      <c r="H6505" s="26" ph="1"/>
    </row>
    <row r="6506" spans="8:8" ht="31" customHeight="1" x14ac:dyDescent="0.2">
      <c r="H6506" s="26" ph="1"/>
    </row>
    <row r="6507" spans="8:8" ht="31" customHeight="1" x14ac:dyDescent="0.2">
      <c r="H6507" s="26" ph="1"/>
    </row>
    <row r="6508" spans="8:8" ht="31" customHeight="1" x14ac:dyDescent="0.2">
      <c r="H6508" s="26" ph="1"/>
    </row>
    <row r="6509" spans="8:8" ht="31" customHeight="1" x14ac:dyDescent="0.2">
      <c r="H6509" s="26" ph="1"/>
    </row>
    <row r="6510" spans="8:8" ht="31" customHeight="1" x14ac:dyDescent="0.2">
      <c r="H6510" s="26" ph="1"/>
    </row>
    <row r="6511" spans="8:8" ht="31" customHeight="1" x14ac:dyDescent="0.2">
      <c r="H6511" s="26" ph="1"/>
    </row>
    <row r="6512" spans="8:8" ht="31" customHeight="1" x14ac:dyDescent="0.2">
      <c r="H6512" s="26" ph="1"/>
    </row>
    <row r="6513" spans="8:8" ht="31" customHeight="1" x14ac:dyDescent="0.2">
      <c r="H6513" s="26" ph="1"/>
    </row>
    <row r="6514" spans="8:8" ht="31" customHeight="1" x14ac:dyDescent="0.2">
      <c r="H6514" s="26" ph="1"/>
    </row>
    <row r="6515" spans="8:8" ht="31" customHeight="1" x14ac:dyDescent="0.2">
      <c r="H6515" s="26" ph="1"/>
    </row>
    <row r="6516" spans="8:8" ht="31" customHeight="1" x14ac:dyDescent="0.2">
      <c r="H6516" s="26" ph="1"/>
    </row>
    <row r="6517" spans="8:8" ht="31" customHeight="1" x14ac:dyDescent="0.2">
      <c r="H6517" s="26" ph="1"/>
    </row>
    <row r="6518" spans="8:8" ht="31" customHeight="1" x14ac:dyDescent="0.2">
      <c r="H6518" s="26" ph="1"/>
    </row>
    <row r="6519" spans="8:8" ht="31" customHeight="1" x14ac:dyDescent="0.2">
      <c r="H6519" s="26" ph="1"/>
    </row>
    <row r="6520" spans="8:8" ht="31" customHeight="1" x14ac:dyDescent="0.2">
      <c r="H6520" s="26" ph="1"/>
    </row>
    <row r="6521" spans="8:8" ht="31" customHeight="1" x14ac:dyDescent="0.2">
      <c r="H6521" s="26" ph="1"/>
    </row>
    <row r="6522" spans="8:8" ht="31" customHeight="1" x14ac:dyDescent="0.2">
      <c r="H6522" s="26" ph="1"/>
    </row>
    <row r="6523" spans="8:8" ht="31" customHeight="1" x14ac:dyDescent="0.2">
      <c r="H6523" s="26" ph="1"/>
    </row>
    <row r="6524" spans="8:8" ht="31" customHeight="1" x14ac:dyDescent="0.2">
      <c r="H6524" s="26" ph="1"/>
    </row>
    <row r="6525" spans="8:8" ht="31" customHeight="1" x14ac:dyDescent="0.2">
      <c r="H6525" s="26" ph="1"/>
    </row>
    <row r="6526" spans="8:8" ht="31" customHeight="1" x14ac:dyDescent="0.2">
      <c r="H6526" s="26" ph="1"/>
    </row>
    <row r="6527" spans="8:8" ht="31" customHeight="1" x14ac:dyDescent="0.2">
      <c r="H6527" s="26" ph="1"/>
    </row>
    <row r="6528" spans="8:8" ht="31" customHeight="1" x14ac:dyDescent="0.2">
      <c r="H6528" s="26" ph="1"/>
    </row>
    <row r="6529" spans="8:8" ht="31" customHeight="1" x14ac:dyDescent="0.2">
      <c r="H6529" s="26" ph="1"/>
    </row>
    <row r="6530" spans="8:8" ht="31" customHeight="1" x14ac:dyDescent="0.2">
      <c r="H6530" s="26" ph="1"/>
    </row>
    <row r="6531" spans="8:8" ht="31" customHeight="1" x14ac:dyDescent="0.2">
      <c r="H6531" s="26" ph="1"/>
    </row>
    <row r="6532" spans="8:8" ht="31" customHeight="1" x14ac:dyDescent="0.2">
      <c r="H6532" s="26" ph="1"/>
    </row>
    <row r="6533" spans="8:8" ht="31" customHeight="1" x14ac:dyDescent="0.2">
      <c r="H6533" s="26" ph="1"/>
    </row>
    <row r="6534" spans="8:8" ht="31" customHeight="1" x14ac:dyDescent="0.2">
      <c r="H6534" s="26" ph="1"/>
    </row>
    <row r="6535" spans="8:8" ht="31" customHeight="1" x14ac:dyDescent="0.2">
      <c r="H6535" s="26" ph="1"/>
    </row>
    <row r="6536" spans="8:8" ht="31" customHeight="1" x14ac:dyDescent="0.2">
      <c r="H6536" s="26" ph="1"/>
    </row>
    <row r="6537" spans="8:8" ht="31" customHeight="1" x14ac:dyDescent="0.2">
      <c r="H6537" s="26" ph="1"/>
    </row>
    <row r="6538" spans="8:8" ht="31" customHeight="1" x14ac:dyDescent="0.2">
      <c r="H6538" s="26" ph="1"/>
    </row>
    <row r="6539" spans="8:8" ht="31" customHeight="1" x14ac:dyDescent="0.2">
      <c r="H6539" s="26" ph="1"/>
    </row>
    <row r="6540" spans="8:8" ht="31" customHeight="1" x14ac:dyDescent="0.2">
      <c r="H6540" s="26" ph="1"/>
    </row>
    <row r="6541" spans="8:8" ht="31" customHeight="1" x14ac:dyDescent="0.2">
      <c r="H6541" s="26" ph="1"/>
    </row>
    <row r="6542" spans="8:8" ht="31" customHeight="1" x14ac:dyDescent="0.2">
      <c r="H6542" s="26" ph="1"/>
    </row>
    <row r="6543" spans="8:8" ht="31" customHeight="1" x14ac:dyDescent="0.2">
      <c r="H6543" s="26" ph="1"/>
    </row>
    <row r="6544" spans="8:8" ht="31" customHeight="1" x14ac:dyDescent="0.2">
      <c r="H6544" s="26" ph="1"/>
    </row>
    <row r="6545" spans="8:8" ht="31" customHeight="1" x14ac:dyDescent="0.2">
      <c r="H6545" s="26" ph="1"/>
    </row>
    <row r="6546" spans="8:8" ht="31" customHeight="1" x14ac:dyDescent="0.2">
      <c r="H6546" s="26" ph="1"/>
    </row>
    <row r="6547" spans="8:8" ht="31" customHeight="1" x14ac:dyDescent="0.2">
      <c r="H6547" s="26" ph="1"/>
    </row>
    <row r="6548" spans="8:8" ht="31" customHeight="1" x14ac:dyDescent="0.2">
      <c r="H6548" s="26" ph="1"/>
    </row>
    <row r="6549" spans="8:8" ht="31" customHeight="1" x14ac:dyDescent="0.2">
      <c r="H6549" s="26" ph="1"/>
    </row>
    <row r="6550" spans="8:8" ht="31" customHeight="1" x14ac:dyDescent="0.2">
      <c r="H6550" s="26" ph="1"/>
    </row>
    <row r="6551" spans="8:8" ht="31" customHeight="1" x14ac:dyDescent="0.2">
      <c r="H6551" s="26" ph="1"/>
    </row>
    <row r="6552" spans="8:8" ht="31" customHeight="1" x14ac:dyDescent="0.2">
      <c r="H6552" s="26" ph="1"/>
    </row>
    <row r="6553" spans="8:8" ht="31" customHeight="1" x14ac:dyDescent="0.2">
      <c r="H6553" s="26" ph="1"/>
    </row>
    <row r="6554" spans="8:8" ht="31" customHeight="1" x14ac:dyDescent="0.2">
      <c r="H6554" s="26" ph="1"/>
    </row>
    <row r="6555" spans="8:8" ht="31" customHeight="1" x14ac:dyDescent="0.2">
      <c r="H6555" s="26" ph="1"/>
    </row>
    <row r="6556" spans="8:8" ht="31" customHeight="1" x14ac:dyDescent="0.2">
      <c r="H6556" s="26" ph="1"/>
    </row>
    <row r="6557" spans="8:8" ht="31" customHeight="1" x14ac:dyDescent="0.2">
      <c r="H6557" s="26" ph="1"/>
    </row>
    <row r="6558" spans="8:8" ht="31" customHeight="1" x14ac:dyDescent="0.2">
      <c r="H6558" s="26" ph="1"/>
    </row>
    <row r="6559" spans="8:8" ht="31" customHeight="1" x14ac:dyDescent="0.2">
      <c r="H6559" s="26" ph="1"/>
    </row>
    <row r="6560" spans="8:8" ht="31" customHeight="1" x14ac:dyDescent="0.2">
      <c r="H6560" s="26" ph="1"/>
    </row>
    <row r="6561" spans="8:8" ht="31" customHeight="1" x14ac:dyDescent="0.2">
      <c r="H6561" s="26" ph="1"/>
    </row>
    <row r="6562" spans="8:8" ht="31" customHeight="1" x14ac:dyDescent="0.2">
      <c r="H6562" s="26" ph="1"/>
    </row>
    <row r="6563" spans="8:8" ht="31" customHeight="1" x14ac:dyDescent="0.2">
      <c r="H6563" s="26" ph="1"/>
    </row>
    <row r="6564" spans="8:8" ht="31" customHeight="1" x14ac:dyDescent="0.2">
      <c r="H6564" s="26" ph="1"/>
    </row>
    <row r="6565" spans="8:8" ht="31" customHeight="1" x14ac:dyDescent="0.2">
      <c r="H6565" s="26" ph="1"/>
    </row>
    <row r="6566" spans="8:8" ht="31" customHeight="1" x14ac:dyDescent="0.2">
      <c r="H6566" s="26" ph="1"/>
    </row>
    <row r="6567" spans="8:8" ht="31" customHeight="1" x14ac:dyDescent="0.2">
      <c r="H6567" s="26" ph="1"/>
    </row>
    <row r="6568" spans="8:8" ht="31" customHeight="1" x14ac:dyDescent="0.2">
      <c r="H6568" s="26" ph="1"/>
    </row>
    <row r="6569" spans="8:8" ht="31" customHeight="1" x14ac:dyDescent="0.2">
      <c r="H6569" s="26" ph="1"/>
    </row>
    <row r="6570" spans="8:8" ht="31" customHeight="1" x14ac:dyDescent="0.2">
      <c r="H6570" s="26" ph="1"/>
    </row>
    <row r="6571" spans="8:8" ht="31" customHeight="1" x14ac:dyDescent="0.2">
      <c r="H6571" s="26" ph="1"/>
    </row>
    <row r="6572" spans="8:8" ht="31" customHeight="1" x14ac:dyDescent="0.2">
      <c r="H6572" s="26" ph="1"/>
    </row>
    <row r="6573" spans="8:8" ht="31" customHeight="1" x14ac:dyDescent="0.2">
      <c r="H6573" s="26" ph="1"/>
    </row>
    <row r="6574" spans="8:8" ht="31" customHeight="1" x14ac:dyDescent="0.2">
      <c r="H6574" s="26" ph="1"/>
    </row>
    <row r="6575" spans="8:8" ht="31" customHeight="1" x14ac:dyDescent="0.2">
      <c r="H6575" s="26" ph="1"/>
    </row>
    <row r="6576" spans="8:8" ht="31" customHeight="1" x14ac:dyDescent="0.2">
      <c r="H6576" s="26" ph="1"/>
    </row>
    <row r="6577" spans="8:8" ht="31" customHeight="1" x14ac:dyDescent="0.2">
      <c r="H6577" s="26" ph="1"/>
    </row>
    <row r="6578" spans="8:8" ht="31" customHeight="1" x14ac:dyDescent="0.2">
      <c r="H6578" s="26" ph="1"/>
    </row>
    <row r="6579" spans="8:8" ht="31" customHeight="1" x14ac:dyDescent="0.2">
      <c r="H6579" s="26" ph="1"/>
    </row>
    <row r="6580" spans="8:8" ht="31" customHeight="1" x14ac:dyDescent="0.2">
      <c r="H6580" s="26" ph="1"/>
    </row>
    <row r="6581" spans="8:8" ht="31" customHeight="1" x14ac:dyDescent="0.2">
      <c r="H6581" s="26" ph="1"/>
    </row>
    <row r="6582" spans="8:8" ht="31" customHeight="1" x14ac:dyDescent="0.2">
      <c r="H6582" s="26" ph="1"/>
    </row>
    <row r="6583" spans="8:8" ht="31" customHeight="1" x14ac:dyDescent="0.2">
      <c r="H6583" s="26" ph="1"/>
    </row>
    <row r="6584" spans="8:8" ht="31" customHeight="1" x14ac:dyDescent="0.2">
      <c r="H6584" s="26" ph="1"/>
    </row>
    <row r="6585" spans="8:8" ht="31" customHeight="1" x14ac:dyDescent="0.2">
      <c r="H6585" s="26" ph="1"/>
    </row>
    <row r="6586" spans="8:8" ht="31" customHeight="1" x14ac:dyDescent="0.2">
      <c r="H6586" s="26" ph="1"/>
    </row>
    <row r="6587" spans="8:8" ht="31" customHeight="1" x14ac:dyDescent="0.2">
      <c r="H6587" s="26" ph="1"/>
    </row>
    <row r="6588" spans="8:8" ht="31" customHeight="1" x14ac:dyDescent="0.2">
      <c r="H6588" s="26" ph="1"/>
    </row>
    <row r="6589" spans="8:8" ht="31" customHeight="1" x14ac:dyDescent="0.2">
      <c r="H6589" s="26" ph="1"/>
    </row>
    <row r="6590" spans="8:8" ht="31" customHeight="1" x14ac:dyDescent="0.2">
      <c r="H6590" s="26" ph="1"/>
    </row>
    <row r="6591" spans="8:8" ht="31" customHeight="1" x14ac:dyDescent="0.2">
      <c r="H6591" s="26" ph="1"/>
    </row>
    <row r="6592" spans="8:8" ht="31" customHeight="1" x14ac:dyDescent="0.2">
      <c r="H6592" s="26" ph="1"/>
    </row>
    <row r="6593" spans="8:8" ht="31" customHeight="1" x14ac:dyDescent="0.2">
      <c r="H6593" s="26" ph="1"/>
    </row>
    <row r="6594" spans="8:8" ht="31" customHeight="1" x14ac:dyDescent="0.2">
      <c r="H6594" s="26" ph="1"/>
    </row>
    <row r="6595" spans="8:8" ht="31" customHeight="1" x14ac:dyDescent="0.2">
      <c r="H6595" s="26" ph="1"/>
    </row>
    <row r="6596" spans="8:8" ht="31" customHeight="1" x14ac:dyDescent="0.2">
      <c r="H6596" s="26" ph="1"/>
    </row>
    <row r="6597" spans="8:8" ht="31" customHeight="1" x14ac:dyDescent="0.2">
      <c r="H6597" s="26" ph="1"/>
    </row>
    <row r="6598" spans="8:8" ht="31" customHeight="1" x14ac:dyDescent="0.2">
      <c r="H6598" s="26" ph="1"/>
    </row>
    <row r="6599" spans="8:8" ht="31" customHeight="1" x14ac:dyDescent="0.2">
      <c r="H6599" s="26" ph="1"/>
    </row>
    <row r="6600" spans="8:8" ht="31" customHeight="1" x14ac:dyDescent="0.2">
      <c r="H6600" s="26" ph="1"/>
    </row>
    <row r="6601" spans="8:8" ht="31" customHeight="1" x14ac:dyDescent="0.2">
      <c r="H6601" s="26" ph="1"/>
    </row>
    <row r="6602" spans="8:8" ht="31" customHeight="1" x14ac:dyDescent="0.2">
      <c r="H6602" s="26" ph="1"/>
    </row>
    <row r="6603" spans="8:8" ht="31" customHeight="1" x14ac:dyDescent="0.2">
      <c r="H6603" s="26" ph="1"/>
    </row>
    <row r="6604" spans="8:8" ht="31" customHeight="1" x14ac:dyDescent="0.2">
      <c r="H6604" s="26" ph="1"/>
    </row>
    <row r="6605" spans="8:8" ht="31" customHeight="1" x14ac:dyDescent="0.2">
      <c r="H6605" s="26" ph="1"/>
    </row>
    <row r="6606" spans="8:8" ht="31" customHeight="1" x14ac:dyDescent="0.2">
      <c r="H6606" s="26" ph="1"/>
    </row>
    <row r="6607" spans="8:8" ht="31" customHeight="1" x14ac:dyDescent="0.2">
      <c r="H6607" s="26" ph="1"/>
    </row>
    <row r="6608" spans="8:8" ht="31" customHeight="1" x14ac:dyDescent="0.2">
      <c r="H6608" s="26" ph="1"/>
    </row>
    <row r="6609" spans="8:8" ht="31" customHeight="1" x14ac:dyDescent="0.2">
      <c r="H6609" s="26" ph="1"/>
    </row>
    <row r="6610" spans="8:8" ht="31" customHeight="1" x14ac:dyDescent="0.2">
      <c r="H6610" s="26" ph="1"/>
    </row>
    <row r="6611" spans="8:8" ht="31" customHeight="1" x14ac:dyDescent="0.2">
      <c r="H6611" s="26" ph="1"/>
    </row>
    <row r="6612" spans="8:8" ht="31" customHeight="1" x14ac:dyDescent="0.2">
      <c r="H6612" s="26" ph="1"/>
    </row>
    <row r="6613" spans="8:8" ht="31" customHeight="1" x14ac:dyDescent="0.2">
      <c r="H6613" s="26" ph="1"/>
    </row>
    <row r="6614" spans="8:8" ht="31" customHeight="1" x14ac:dyDescent="0.2">
      <c r="H6614" s="26" ph="1"/>
    </row>
    <row r="6615" spans="8:8" ht="31" customHeight="1" x14ac:dyDescent="0.2">
      <c r="H6615" s="26" ph="1"/>
    </row>
    <row r="6616" spans="8:8" ht="31" customHeight="1" x14ac:dyDescent="0.2">
      <c r="H6616" s="26" ph="1"/>
    </row>
    <row r="6617" spans="8:8" ht="31" customHeight="1" x14ac:dyDescent="0.2">
      <c r="H6617" s="26" ph="1"/>
    </row>
    <row r="6618" spans="8:8" ht="31" customHeight="1" x14ac:dyDescent="0.2">
      <c r="H6618" s="26" ph="1"/>
    </row>
    <row r="6619" spans="8:8" ht="31" customHeight="1" x14ac:dyDescent="0.2">
      <c r="H6619" s="26" ph="1"/>
    </row>
    <row r="6620" spans="8:8" ht="31" customHeight="1" x14ac:dyDescent="0.2">
      <c r="H6620" s="26" ph="1"/>
    </row>
    <row r="6621" spans="8:8" ht="31" customHeight="1" x14ac:dyDescent="0.2">
      <c r="H6621" s="26" ph="1"/>
    </row>
    <row r="6622" spans="8:8" ht="31" customHeight="1" x14ac:dyDescent="0.2">
      <c r="H6622" s="26" ph="1"/>
    </row>
    <row r="6623" spans="8:8" ht="31" customHeight="1" x14ac:dyDescent="0.2">
      <c r="H6623" s="26" ph="1"/>
    </row>
    <row r="6624" spans="8:8" ht="31" customHeight="1" x14ac:dyDescent="0.2">
      <c r="H6624" s="26" ph="1"/>
    </row>
    <row r="6625" spans="8:8" ht="31" customHeight="1" x14ac:dyDescent="0.2">
      <c r="H6625" s="26" ph="1"/>
    </row>
    <row r="6626" spans="8:8" ht="31" customHeight="1" x14ac:dyDescent="0.2">
      <c r="H6626" s="26" ph="1"/>
    </row>
    <row r="6627" spans="8:8" ht="31" customHeight="1" x14ac:dyDescent="0.2">
      <c r="H6627" s="26" ph="1"/>
    </row>
    <row r="6628" spans="8:8" ht="31" customHeight="1" x14ac:dyDescent="0.2">
      <c r="H6628" s="26" ph="1"/>
    </row>
    <row r="6629" spans="8:8" ht="31" customHeight="1" x14ac:dyDescent="0.2">
      <c r="H6629" s="26" ph="1"/>
    </row>
    <row r="6630" spans="8:8" ht="31" customHeight="1" x14ac:dyDescent="0.2">
      <c r="H6630" s="26" ph="1"/>
    </row>
    <row r="6631" spans="8:8" ht="31" customHeight="1" x14ac:dyDescent="0.2">
      <c r="H6631" s="26" ph="1"/>
    </row>
    <row r="6632" spans="8:8" ht="31" customHeight="1" x14ac:dyDescent="0.2">
      <c r="H6632" s="26" ph="1"/>
    </row>
    <row r="6633" spans="8:8" ht="31" customHeight="1" x14ac:dyDescent="0.2">
      <c r="H6633" s="26" ph="1"/>
    </row>
    <row r="6634" spans="8:8" ht="31" customHeight="1" x14ac:dyDescent="0.2">
      <c r="H6634" s="26" ph="1"/>
    </row>
    <row r="6635" spans="8:8" ht="31" customHeight="1" x14ac:dyDescent="0.2">
      <c r="H6635" s="26" ph="1"/>
    </row>
    <row r="6636" spans="8:8" ht="31" customHeight="1" x14ac:dyDescent="0.2">
      <c r="H6636" s="26" ph="1"/>
    </row>
    <row r="6637" spans="8:8" ht="31" customHeight="1" x14ac:dyDescent="0.2">
      <c r="H6637" s="26" ph="1"/>
    </row>
    <row r="6638" spans="8:8" ht="31" customHeight="1" x14ac:dyDescent="0.2">
      <c r="H6638" s="26" ph="1"/>
    </row>
    <row r="6639" spans="8:8" ht="31" customHeight="1" x14ac:dyDescent="0.2">
      <c r="H6639" s="26" ph="1"/>
    </row>
    <row r="6640" spans="8:8" ht="31" customHeight="1" x14ac:dyDescent="0.2">
      <c r="H6640" s="26" ph="1"/>
    </row>
    <row r="6641" spans="8:8" ht="31" customHeight="1" x14ac:dyDescent="0.2">
      <c r="H6641" s="26" ph="1"/>
    </row>
    <row r="6642" spans="8:8" ht="31" customHeight="1" x14ac:dyDescent="0.2">
      <c r="H6642" s="26" ph="1"/>
    </row>
    <row r="6643" spans="8:8" ht="31" customHeight="1" x14ac:dyDescent="0.2">
      <c r="H6643" s="26" ph="1"/>
    </row>
    <row r="6644" spans="8:8" ht="31" customHeight="1" x14ac:dyDescent="0.2">
      <c r="H6644" s="26" ph="1"/>
    </row>
    <row r="6645" spans="8:8" ht="31" customHeight="1" x14ac:dyDescent="0.2">
      <c r="H6645" s="26" ph="1"/>
    </row>
    <row r="6646" spans="8:8" ht="31" customHeight="1" x14ac:dyDescent="0.2">
      <c r="H6646" s="26" ph="1"/>
    </row>
    <row r="6647" spans="8:8" ht="31" customHeight="1" x14ac:dyDescent="0.2">
      <c r="H6647" s="26" ph="1"/>
    </row>
    <row r="6648" spans="8:8" ht="31" customHeight="1" x14ac:dyDescent="0.2">
      <c r="H6648" s="26" ph="1"/>
    </row>
    <row r="6649" spans="8:8" ht="31" customHeight="1" x14ac:dyDescent="0.2">
      <c r="H6649" s="26" ph="1"/>
    </row>
    <row r="6650" spans="8:8" ht="31" customHeight="1" x14ac:dyDescent="0.2">
      <c r="H6650" s="26" ph="1"/>
    </row>
    <row r="6651" spans="8:8" ht="31" customHeight="1" x14ac:dyDescent="0.2">
      <c r="H6651" s="26" ph="1"/>
    </row>
    <row r="6652" spans="8:8" ht="31" customHeight="1" x14ac:dyDescent="0.2">
      <c r="H6652" s="26" ph="1"/>
    </row>
    <row r="6653" spans="8:8" ht="31" customHeight="1" x14ac:dyDescent="0.2">
      <c r="H6653" s="26" ph="1"/>
    </row>
    <row r="6654" spans="8:8" ht="31" customHeight="1" x14ac:dyDescent="0.2">
      <c r="H6654" s="26" ph="1"/>
    </row>
    <row r="6655" spans="8:8" ht="31" customHeight="1" x14ac:dyDescent="0.2">
      <c r="H6655" s="26" ph="1"/>
    </row>
    <row r="6656" spans="8:8" ht="31" customHeight="1" x14ac:dyDescent="0.2">
      <c r="H6656" s="26" ph="1"/>
    </row>
    <row r="6657" spans="8:8" ht="31" customHeight="1" x14ac:dyDescent="0.2">
      <c r="H6657" s="26" ph="1"/>
    </row>
    <row r="6658" spans="8:8" ht="31" customHeight="1" x14ac:dyDescent="0.2">
      <c r="H6658" s="26" ph="1"/>
    </row>
    <row r="6659" spans="8:8" ht="31" customHeight="1" x14ac:dyDescent="0.2">
      <c r="H6659" s="26" ph="1"/>
    </row>
    <row r="6660" spans="8:8" ht="31" customHeight="1" x14ac:dyDescent="0.2">
      <c r="H6660" s="26" ph="1"/>
    </row>
    <row r="6661" spans="8:8" ht="31" customHeight="1" x14ac:dyDescent="0.2">
      <c r="H6661" s="26" ph="1"/>
    </row>
    <row r="6662" spans="8:8" ht="31" customHeight="1" x14ac:dyDescent="0.2">
      <c r="H6662" s="26" ph="1"/>
    </row>
    <row r="6663" spans="8:8" ht="31" customHeight="1" x14ac:dyDescent="0.2">
      <c r="H6663" s="26" ph="1"/>
    </row>
    <row r="6664" spans="8:8" ht="31" customHeight="1" x14ac:dyDescent="0.2">
      <c r="H6664" s="26" ph="1"/>
    </row>
    <row r="6665" spans="8:8" ht="31" customHeight="1" x14ac:dyDescent="0.2">
      <c r="H6665" s="26" ph="1"/>
    </row>
    <row r="6666" spans="8:8" ht="31" customHeight="1" x14ac:dyDescent="0.2">
      <c r="H6666" s="26" ph="1"/>
    </row>
    <row r="6667" spans="8:8" ht="31" customHeight="1" x14ac:dyDescent="0.2">
      <c r="H6667" s="26" ph="1"/>
    </row>
    <row r="6668" spans="8:8" ht="31" customHeight="1" x14ac:dyDescent="0.2">
      <c r="H6668" s="26" ph="1"/>
    </row>
    <row r="6669" spans="8:8" ht="31" customHeight="1" x14ac:dyDescent="0.2">
      <c r="H6669" s="26" ph="1"/>
    </row>
    <row r="6670" spans="8:8" ht="31" customHeight="1" x14ac:dyDescent="0.2">
      <c r="H6670" s="26" ph="1"/>
    </row>
    <row r="6671" spans="8:8" ht="31" customHeight="1" x14ac:dyDescent="0.2">
      <c r="H6671" s="26" ph="1"/>
    </row>
    <row r="6672" spans="8:8" ht="31" customHeight="1" x14ac:dyDescent="0.2">
      <c r="H6672" s="26" ph="1"/>
    </row>
    <row r="6673" spans="8:8" ht="31" customHeight="1" x14ac:dyDescent="0.2">
      <c r="H6673" s="26" ph="1"/>
    </row>
    <row r="6674" spans="8:8" ht="31" customHeight="1" x14ac:dyDescent="0.2">
      <c r="H6674" s="26" ph="1"/>
    </row>
    <row r="6675" spans="8:8" ht="31" customHeight="1" x14ac:dyDescent="0.2">
      <c r="H6675" s="26" ph="1"/>
    </row>
    <row r="6676" spans="8:8" ht="31" customHeight="1" x14ac:dyDescent="0.2">
      <c r="H6676" s="26" ph="1"/>
    </row>
    <row r="6677" spans="8:8" ht="31" customHeight="1" x14ac:dyDescent="0.2">
      <c r="H6677" s="26" ph="1"/>
    </row>
    <row r="6678" spans="8:8" ht="31" customHeight="1" x14ac:dyDescent="0.2">
      <c r="H6678" s="26" ph="1"/>
    </row>
    <row r="6679" spans="8:8" ht="31" customHeight="1" x14ac:dyDescent="0.2">
      <c r="H6679" s="26" ph="1"/>
    </row>
    <row r="6680" spans="8:8" ht="31" customHeight="1" x14ac:dyDescent="0.2">
      <c r="H6680" s="26" ph="1"/>
    </row>
    <row r="6681" spans="8:8" ht="31" customHeight="1" x14ac:dyDescent="0.2">
      <c r="H6681" s="26" ph="1"/>
    </row>
    <row r="6682" spans="8:8" ht="31" customHeight="1" x14ac:dyDescent="0.2">
      <c r="H6682" s="26" ph="1"/>
    </row>
    <row r="6683" spans="8:8" ht="31" customHeight="1" x14ac:dyDescent="0.2">
      <c r="H6683" s="26" ph="1"/>
    </row>
    <row r="6684" spans="8:8" ht="31" customHeight="1" x14ac:dyDescent="0.2">
      <c r="H6684" s="26" ph="1"/>
    </row>
    <row r="6685" spans="8:8" ht="31" customHeight="1" x14ac:dyDescent="0.2">
      <c r="H6685" s="26" ph="1"/>
    </row>
    <row r="6686" spans="8:8" ht="31" customHeight="1" x14ac:dyDescent="0.2">
      <c r="H6686" s="26" ph="1"/>
    </row>
    <row r="6687" spans="8:8" ht="31" customHeight="1" x14ac:dyDescent="0.2">
      <c r="H6687" s="26" ph="1"/>
    </row>
    <row r="6688" spans="8:8" ht="31" customHeight="1" x14ac:dyDescent="0.2">
      <c r="H6688" s="26" ph="1"/>
    </row>
    <row r="6689" spans="8:8" ht="31" customHeight="1" x14ac:dyDescent="0.2">
      <c r="H6689" s="26" ph="1"/>
    </row>
    <row r="6690" spans="8:8" ht="31" customHeight="1" x14ac:dyDescent="0.2">
      <c r="H6690" s="26" ph="1"/>
    </row>
    <row r="6691" spans="8:8" ht="31" customHeight="1" x14ac:dyDescent="0.2">
      <c r="H6691" s="26" ph="1"/>
    </row>
    <row r="6692" spans="8:8" ht="31" customHeight="1" x14ac:dyDescent="0.2">
      <c r="H6692" s="26" ph="1"/>
    </row>
    <row r="6693" spans="8:8" ht="31" customHeight="1" x14ac:dyDescent="0.2">
      <c r="H6693" s="26" ph="1"/>
    </row>
    <row r="6694" spans="8:8" ht="31" customHeight="1" x14ac:dyDescent="0.2">
      <c r="H6694" s="26" ph="1"/>
    </row>
    <row r="6695" spans="8:8" ht="31" customHeight="1" x14ac:dyDescent="0.2">
      <c r="H6695" s="26" ph="1"/>
    </row>
    <row r="6696" spans="8:8" ht="31" customHeight="1" x14ac:dyDescent="0.2">
      <c r="H6696" s="26" ph="1"/>
    </row>
    <row r="6697" spans="8:8" ht="31" customHeight="1" x14ac:dyDescent="0.2">
      <c r="H6697" s="26" ph="1"/>
    </row>
    <row r="6698" spans="8:8" ht="31" customHeight="1" x14ac:dyDescent="0.2">
      <c r="H6698" s="26" ph="1"/>
    </row>
    <row r="6699" spans="8:8" ht="31" customHeight="1" x14ac:dyDescent="0.2">
      <c r="H6699" s="26" ph="1"/>
    </row>
    <row r="6700" spans="8:8" ht="31" customHeight="1" x14ac:dyDescent="0.2">
      <c r="H6700" s="26" ph="1"/>
    </row>
    <row r="6701" spans="8:8" ht="31" customHeight="1" x14ac:dyDescent="0.2">
      <c r="H6701" s="26" ph="1"/>
    </row>
    <row r="6702" spans="8:8" ht="31" customHeight="1" x14ac:dyDescent="0.2">
      <c r="H6702" s="26" ph="1"/>
    </row>
    <row r="6703" spans="8:8" ht="31" customHeight="1" x14ac:dyDescent="0.2">
      <c r="H6703" s="26" ph="1"/>
    </row>
    <row r="6704" spans="8:8" ht="31" customHeight="1" x14ac:dyDescent="0.2">
      <c r="H6704" s="26" ph="1"/>
    </row>
    <row r="6705" spans="8:8" ht="31" customHeight="1" x14ac:dyDescent="0.2">
      <c r="H6705" s="26" ph="1"/>
    </row>
    <row r="6706" spans="8:8" ht="31" customHeight="1" x14ac:dyDescent="0.2">
      <c r="H6706" s="26" ph="1"/>
    </row>
    <row r="6707" spans="8:8" ht="31" customHeight="1" x14ac:dyDescent="0.2">
      <c r="H6707" s="26" ph="1"/>
    </row>
    <row r="6708" spans="8:8" ht="31" customHeight="1" x14ac:dyDescent="0.2">
      <c r="H6708" s="26" ph="1"/>
    </row>
    <row r="6709" spans="8:8" ht="31" customHeight="1" x14ac:dyDescent="0.2">
      <c r="H6709" s="26" ph="1"/>
    </row>
    <row r="6710" spans="8:8" ht="31" customHeight="1" x14ac:dyDescent="0.2">
      <c r="H6710" s="26" ph="1"/>
    </row>
    <row r="6711" spans="8:8" ht="31" customHeight="1" x14ac:dyDescent="0.2">
      <c r="H6711" s="26" ph="1"/>
    </row>
    <row r="6712" spans="8:8" ht="31" customHeight="1" x14ac:dyDescent="0.2">
      <c r="H6712" s="26" ph="1"/>
    </row>
    <row r="6713" spans="8:8" ht="31" customHeight="1" x14ac:dyDescent="0.2">
      <c r="H6713" s="26" ph="1"/>
    </row>
    <row r="6714" spans="8:8" ht="31" customHeight="1" x14ac:dyDescent="0.2">
      <c r="H6714" s="26" ph="1"/>
    </row>
    <row r="6715" spans="8:8" ht="31" customHeight="1" x14ac:dyDescent="0.2">
      <c r="H6715" s="26" ph="1"/>
    </row>
    <row r="6716" spans="8:8" ht="31" customHeight="1" x14ac:dyDescent="0.2">
      <c r="H6716" s="26" ph="1"/>
    </row>
    <row r="6717" spans="8:8" ht="31" customHeight="1" x14ac:dyDescent="0.2">
      <c r="H6717" s="26" ph="1"/>
    </row>
    <row r="6718" spans="8:8" ht="31" customHeight="1" x14ac:dyDescent="0.2">
      <c r="H6718" s="26" ph="1"/>
    </row>
    <row r="6719" spans="8:8" ht="31" customHeight="1" x14ac:dyDescent="0.2">
      <c r="H6719" s="26" ph="1"/>
    </row>
    <row r="6720" spans="8:8" ht="31" customHeight="1" x14ac:dyDescent="0.2">
      <c r="H6720" s="26" ph="1"/>
    </row>
    <row r="6721" spans="8:8" ht="31" customHeight="1" x14ac:dyDescent="0.2">
      <c r="H6721" s="26" ph="1"/>
    </row>
    <row r="6722" spans="8:8" ht="31" customHeight="1" x14ac:dyDescent="0.2">
      <c r="H6722" s="26" ph="1"/>
    </row>
    <row r="6723" spans="8:8" ht="31" customHeight="1" x14ac:dyDescent="0.2">
      <c r="H6723" s="26" ph="1"/>
    </row>
    <row r="6724" spans="8:8" ht="31" customHeight="1" x14ac:dyDescent="0.2">
      <c r="H6724" s="26" ph="1"/>
    </row>
    <row r="6725" spans="8:8" ht="31" customHeight="1" x14ac:dyDescent="0.2">
      <c r="H6725" s="26" ph="1"/>
    </row>
    <row r="6726" spans="8:8" ht="31" customHeight="1" x14ac:dyDescent="0.2">
      <c r="H6726" s="26" ph="1"/>
    </row>
    <row r="6727" spans="8:8" ht="31" customHeight="1" x14ac:dyDescent="0.2">
      <c r="H6727" s="26" ph="1"/>
    </row>
    <row r="6728" spans="8:8" ht="31" customHeight="1" x14ac:dyDescent="0.2">
      <c r="H6728" s="26" ph="1"/>
    </row>
    <row r="6729" spans="8:8" ht="31" customHeight="1" x14ac:dyDescent="0.2">
      <c r="H6729" s="26" ph="1"/>
    </row>
    <row r="6730" spans="8:8" ht="31" customHeight="1" x14ac:dyDescent="0.2">
      <c r="H6730" s="26" ph="1"/>
    </row>
    <row r="6731" spans="8:8" ht="31" customHeight="1" x14ac:dyDescent="0.2">
      <c r="H6731" s="26" ph="1"/>
    </row>
    <row r="6732" spans="8:8" ht="31" customHeight="1" x14ac:dyDescent="0.2">
      <c r="H6732" s="26" ph="1"/>
    </row>
    <row r="6733" spans="8:8" ht="31" customHeight="1" x14ac:dyDescent="0.2">
      <c r="H6733" s="26" ph="1"/>
    </row>
    <row r="6734" spans="8:8" ht="31" customHeight="1" x14ac:dyDescent="0.2">
      <c r="H6734" s="26" ph="1"/>
    </row>
    <row r="6735" spans="8:8" ht="31" customHeight="1" x14ac:dyDescent="0.2">
      <c r="H6735" s="26" ph="1"/>
    </row>
    <row r="6736" spans="8:8" ht="31" customHeight="1" x14ac:dyDescent="0.2">
      <c r="H6736" s="26" ph="1"/>
    </row>
    <row r="6737" spans="8:8" ht="31" customHeight="1" x14ac:dyDescent="0.2">
      <c r="H6737" s="26" ph="1"/>
    </row>
    <row r="6738" spans="8:8" ht="31" customHeight="1" x14ac:dyDescent="0.2">
      <c r="H6738" s="26" ph="1"/>
    </row>
    <row r="6739" spans="8:8" ht="31" customHeight="1" x14ac:dyDescent="0.2">
      <c r="H6739" s="26" ph="1"/>
    </row>
    <row r="6740" spans="8:8" ht="31" customHeight="1" x14ac:dyDescent="0.2">
      <c r="H6740" s="26" ph="1"/>
    </row>
    <row r="6741" spans="8:8" ht="31" customHeight="1" x14ac:dyDescent="0.2">
      <c r="H6741" s="26" ph="1"/>
    </row>
    <row r="6742" spans="8:8" ht="31" customHeight="1" x14ac:dyDescent="0.2">
      <c r="H6742" s="26" ph="1"/>
    </row>
    <row r="6743" spans="8:8" ht="31" customHeight="1" x14ac:dyDescent="0.2">
      <c r="H6743" s="26" ph="1"/>
    </row>
    <row r="6744" spans="8:8" ht="31" customHeight="1" x14ac:dyDescent="0.2">
      <c r="H6744" s="26" ph="1"/>
    </row>
    <row r="6745" spans="8:8" ht="31" customHeight="1" x14ac:dyDescent="0.2">
      <c r="H6745" s="26" ph="1"/>
    </row>
    <row r="6746" spans="8:8" ht="31" customHeight="1" x14ac:dyDescent="0.2">
      <c r="H6746" s="26" ph="1"/>
    </row>
    <row r="6747" spans="8:8" ht="31" customHeight="1" x14ac:dyDescent="0.2">
      <c r="H6747" s="26" ph="1"/>
    </row>
    <row r="6748" spans="8:8" ht="31" customHeight="1" x14ac:dyDescent="0.2">
      <c r="H6748" s="26" ph="1"/>
    </row>
    <row r="6749" spans="8:8" ht="31" customHeight="1" x14ac:dyDescent="0.2">
      <c r="H6749" s="26" ph="1"/>
    </row>
    <row r="6750" spans="8:8" ht="31" customHeight="1" x14ac:dyDescent="0.2">
      <c r="H6750" s="26" ph="1"/>
    </row>
    <row r="6751" spans="8:8" ht="31" customHeight="1" x14ac:dyDescent="0.2">
      <c r="H6751" s="26" ph="1"/>
    </row>
    <row r="6752" spans="8:8" ht="31" customHeight="1" x14ac:dyDescent="0.2">
      <c r="H6752" s="26" ph="1"/>
    </row>
    <row r="6753" spans="8:8" ht="31" customHeight="1" x14ac:dyDescent="0.2">
      <c r="H6753" s="26" ph="1"/>
    </row>
    <row r="6754" spans="8:8" ht="31" customHeight="1" x14ac:dyDescent="0.2">
      <c r="H6754" s="26" ph="1"/>
    </row>
    <row r="6755" spans="8:8" ht="31" customHeight="1" x14ac:dyDescent="0.2">
      <c r="H6755" s="26" ph="1"/>
    </row>
    <row r="6756" spans="8:8" ht="31" customHeight="1" x14ac:dyDescent="0.2">
      <c r="H6756" s="26" ph="1"/>
    </row>
    <row r="6757" spans="8:8" ht="31" customHeight="1" x14ac:dyDescent="0.2">
      <c r="H6757" s="26" ph="1"/>
    </row>
    <row r="6758" spans="8:8" ht="31" customHeight="1" x14ac:dyDescent="0.2">
      <c r="H6758" s="26" ph="1"/>
    </row>
    <row r="6759" spans="8:8" ht="31" customHeight="1" x14ac:dyDescent="0.2">
      <c r="H6759" s="26" ph="1"/>
    </row>
    <row r="6760" spans="8:8" ht="31" customHeight="1" x14ac:dyDescent="0.2">
      <c r="H6760" s="26" ph="1"/>
    </row>
    <row r="6761" spans="8:8" ht="31" customHeight="1" x14ac:dyDescent="0.2">
      <c r="H6761" s="26" ph="1"/>
    </row>
    <row r="6762" spans="8:8" ht="31" customHeight="1" x14ac:dyDescent="0.2">
      <c r="H6762" s="26" ph="1"/>
    </row>
    <row r="6763" spans="8:8" ht="31" customHeight="1" x14ac:dyDescent="0.2">
      <c r="H6763" s="26" ph="1"/>
    </row>
    <row r="6764" spans="8:8" ht="31" customHeight="1" x14ac:dyDescent="0.2">
      <c r="H6764" s="26" ph="1"/>
    </row>
    <row r="6765" spans="8:8" ht="31" customHeight="1" x14ac:dyDescent="0.2">
      <c r="H6765" s="26" ph="1"/>
    </row>
    <row r="6766" spans="8:8" ht="31" customHeight="1" x14ac:dyDescent="0.2">
      <c r="H6766" s="26" ph="1"/>
    </row>
    <row r="6767" spans="8:8" ht="31" customHeight="1" x14ac:dyDescent="0.2">
      <c r="H6767" s="26" ph="1"/>
    </row>
    <row r="6768" spans="8:8" ht="31" customHeight="1" x14ac:dyDescent="0.2">
      <c r="H6768" s="26" ph="1"/>
    </row>
    <row r="6769" spans="8:8" ht="31" customHeight="1" x14ac:dyDescent="0.2">
      <c r="H6769" s="26" ph="1"/>
    </row>
    <row r="6770" spans="8:8" ht="31" customHeight="1" x14ac:dyDescent="0.2">
      <c r="H6770" s="26" ph="1"/>
    </row>
    <row r="6771" spans="8:8" ht="31" customHeight="1" x14ac:dyDescent="0.2">
      <c r="H6771" s="26" ph="1"/>
    </row>
    <row r="6772" spans="8:8" ht="31" customHeight="1" x14ac:dyDescent="0.2">
      <c r="H6772" s="26" ph="1"/>
    </row>
    <row r="6773" spans="8:8" ht="31" customHeight="1" x14ac:dyDescent="0.2">
      <c r="H6773" s="26" ph="1"/>
    </row>
    <row r="6774" spans="8:8" ht="31" customHeight="1" x14ac:dyDescent="0.2">
      <c r="H6774" s="26" ph="1"/>
    </row>
    <row r="6775" spans="8:8" ht="31" customHeight="1" x14ac:dyDescent="0.2">
      <c r="H6775" s="26" ph="1"/>
    </row>
    <row r="6776" spans="8:8" ht="31" customHeight="1" x14ac:dyDescent="0.2">
      <c r="H6776" s="26" ph="1"/>
    </row>
    <row r="6777" spans="8:8" ht="31" customHeight="1" x14ac:dyDescent="0.2">
      <c r="H6777" s="26" ph="1"/>
    </row>
    <row r="6778" spans="8:8" ht="31" customHeight="1" x14ac:dyDescent="0.2">
      <c r="H6778" s="26" ph="1"/>
    </row>
    <row r="6779" spans="8:8" ht="31" customHeight="1" x14ac:dyDescent="0.2">
      <c r="H6779" s="26" ph="1"/>
    </row>
    <row r="6780" spans="8:8" ht="31" customHeight="1" x14ac:dyDescent="0.2">
      <c r="H6780" s="26" ph="1"/>
    </row>
    <row r="6781" spans="8:8" ht="31" customHeight="1" x14ac:dyDescent="0.2">
      <c r="H6781" s="26" ph="1"/>
    </row>
    <row r="6782" spans="8:8" ht="31" customHeight="1" x14ac:dyDescent="0.2">
      <c r="H6782" s="26" ph="1"/>
    </row>
    <row r="6783" spans="8:8" ht="31" customHeight="1" x14ac:dyDescent="0.2">
      <c r="H6783" s="26" ph="1"/>
    </row>
    <row r="6784" spans="8:8" ht="31" customHeight="1" x14ac:dyDescent="0.2">
      <c r="H6784" s="26" ph="1"/>
    </row>
    <row r="6785" spans="8:8" ht="31" customHeight="1" x14ac:dyDescent="0.2">
      <c r="H6785" s="26" ph="1"/>
    </row>
    <row r="6786" spans="8:8" ht="31" customHeight="1" x14ac:dyDescent="0.2">
      <c r="H6786" s="26" ph="1"/>
    </row>
    <row r="6787" spans="8:8" ht="31" customHeight="1" x14ac:dyDescent="0.2">
      <c r="H6787" s="26" ph="1"/>
    </row>
    <row r="6788" spans="8:8" ht="31" customHeight="1" x14ac:dyDescent="0.2">
      <c r="H6788" s="26" ph="1"/>
    </row>
    <row r="6789" spans="8:8" ht="31" customHeight="1" x14ac:dyDescent="0.2">
      <c r="H6789" s="26" ph="1"/>
    </row>
    <row r="6790" spans="8:8" ht="31" customHeight="1" x14ac:dyDescent="0.2">
      <c r="H6790" s="26" ph="1"/>
    </row>
    <row r="6791" spans="8:8" ht="31" customHeight="1" x14ac:dyDescent="0.2">
      <c r="H6791" s="26" ph="1"/>
    </row>
    <row r="6792" spans="8:8" ht="31" customHeight="1" x14ac:dyDescent="0.2">
      <c r="H6792" s="26" ph="1"/>
    </row>
    <row r="6793" spans="8:8" ht="31" customHeight="1" x14ac:dyDescent="0.2">
      <c r="H6793" s="26" ph="1"/>
    </row>
    <row r="6794" spans="8:8" ht="31" customHeight="1" x14ac:dyDescent="0.2">
      <c r="H6794" s="26" ph="1"/>
    </row>
    <row r="6795" spans="8:8" ht="31" customHeight="1" x14ac:dyDescent="0.2">
      <c r="H6795" s="26" ph="1"/>
    </row>
    <row r="6796" spans="8:8" ht="31" customHeight="1" x14ac:dyDescent="0.2">
      <c r="H6796" s="26" ph="1"/>
    </row>
    <row r="6797" spans="8:8" ht="31" customHeight="1" x14ac:dyDescent="0.2">
      <c r="H6797" s="26" ph="1"/>
    </row>
    <row r="6798" spans="8:8" ht="31" customHeight="1" x14ac:dyDescent="0.2">
      <c r="H6798" s="26" ph="1"/>
    </row>
    <row r="6799" spans="8:8" ht="31" customHeight="1" x14ac:dyDescent="0.2">
      <c r="H6799" s="26" ph="1"/>
    </row>
    <row r="6800" spans="8:8" ht="31" customHeight="1" x14ac:dyDescent="0.2">
      <c r="H6800" s="26" ph="1"/>
    </row>
    <row r="6801" spans="8:8" ht="31" customHeight="1" x14ac:dyDescent="0.2">
      <c r="H6801" s="26" ph="1"/>
    </row>
    <row r="6802" spans="8:8" ht="31" customHeight="1" x14ac:dyDescent="0.2">
      <c r="H6802" s="26" ph="1"/>
    </row>
    <row r="6803" spans="8:8" ht="31" customHeight="1" x14ac:dyDescent="0.2">
      <c r="H6803" s="26" ph="1"/>
    </row>
    <row r="6804" spans="8:8" ht="31" customHeight="1" x14ac:dyDescent="0.2">
      <c r="H6804" s="26" ph="1"/>
    </row>
    <row r="6805" spans="8:8" ht="31" customHeight="1" x14ac:dyDescent="0.2">
      <c r="H6805" s="26" ph="1"/>
    </row>
    <row r="6806" spans="8:8" ht="31" customHeight="1" x14ac:dyDescent="0.2">
      <c r="H6806" s="26" ph="1"/>
    </row>
    <row r="6807" spans="8:8" ht="31" customHeight="1" x14ac:dyDescent="0.2">
      <c r="H6807" s="26" ph="1"/>
    </row>
    <row r="6808" spans="8:8" ht="31" customHeight="1" x14ac:dyDescent="0.2">
      <c r="H6808" s="26" ph="1"/>
    </row>
    <row r="6809" spans="8:8" ht="31" customHeight="1" x14ac:dyDescent="0.2">
      <c r="H6809" s="26" ph="1"/>
    </row>
    <row r="6810" spans="8:8" ht="31" customHeight="1" x14ac:dyDescent="0.2">
      <c r="H6810" s="26" ph="1"/>
    </row>
    <row r="6811" spans="8:8" ht="31" customHeight="1" x14ac:dyDescent="0.2">
      <c r="H6811" s="26" ph="1"/>
    </row>
    <row r="6812" spans="8:8" ht="31" customHeight="1" x14ac:dyDescent="0.2">
      <c r="H6812" s="26" ph="1"/>
    </row>
    <row r="6813" spans="8:8" ht="31" customHeight="1" x14ac:dyDescent="0.2">
      <c r="H6813" s="26" ph="1"/>
    </row>
    <row r="6814" spans="8:8" ht="31" customHeight="1" x14ac:dyDescent="0.2">
      <c r="H6814" s="26" ph="1"/>
    </row>
    <row r="6815" spans="8:8" ht="31" customHeight="1" x14ac:dyDescent="0.2">
      <c r="H6815" s="26" ph="1"/>
    </row>
    <row r="6816" spans="8:8" ht="31" customHeight="1" x14ac:dyDescent="0.2">
      <c r="H6816" s="26" ph="1"/>
    </row>
    <row r="6817" spans="8:8" ht="31" customHeight="1" x14ac:dyDescent="0.2">
      <c r="H6817" s="26" ph="1"/>
    </row>
    <row r="6818" spans="8:8" ht="31" customHeight="1" x14ac:dyDescent="0.2">
      <c r="H6818" s="26" ph="1"/>
    </row>
    <row r="6819" spans="8:8" ht="31" customHeight="1" x14ac:dyDescent="0.2">
      <c r="H6819" s="26" ph="1"/>
    </row>
    <row r="6820" spans="8:8" ht="31" customHeight="1" x14ac:dyDescent="0.2">
      <c r="H6820" s="26" ph="1"/>
    </row>
    <row r="6821" spans="8:8" ht="31" customHeight="1" x14ac:dyDescent="0.2">
      <c r="H6821" s="26" ph="1"/>
    </row>
    <row r="6822" spans="8:8" ht="31" customHeight="1" x14ac:dyDescent="0.2">
      <c r="H6822" s="26" ph="1"/>
    </row>
    <row r="6823" spans="8:8" ht="31" customHeight="1" x14ac:dyDescent="0.2">
      <c r="H6823" s="26" ph="1"/>
    </row>
    <row r="6824" spans="8:8" ht="31" customHeight="1" x14ac:dyDescent="0.2">
      <c r="H6824" s="26" ph="1"/>
    </row>
    <row r="6825" spans="8:8" ht="31" customHeight="1" x14ac:dyDescent="0.2">
      <c r="H6825" s="26" ph="1"/>
    </row>
    <row r="6826" spans="8:8" ht="31" customHeight="1" x14ac:dyDescent="0.2">
      <c r="H6826" s="26" ph="1"/>
    </row>
    <row r="6827" spans="8:8" ht="31" customHeight="1" x14ac:dyDescent="0.2">
      <c r="H6827" s="26" ph="1"/>
    </row>
    <row r="6828" spans="8:8" ht="31" customHeight="1" x14ac:dyDescent="0.2">
      <c r="H6828" s="26" ph="1"/>
    </row>
    <row r="6829" spans="8:8" ht="31" customHeight="1" x14ac:dyDescent="0.2">
      <c r="H6829" s="26" ph="1"/>
    </row>
    <row r="6830" spans="8:8" ht="31" customHeight="1" x14ac:dyDescent="0.2">
      <c r="H6830" s="26" ph="1"/>
    </row>
    <row r="6831" spans="8:8" ht="31" customHeight="1" x14ac:dyDescent="0.2">
      <c r="H6831" s="26" ph="1"/>
    </row>
    <row r="6832" spans="8:8" ht="31" customHeight="1" x14ac:dyDescent="0.2">
      <c r="H6832" s="26" ph="1"/>
    </row>
    <row r="6833" spans="8:8" ht="31" customHeight="1" x14ac:dyDescent="0.2">
      <c r="H6833" s="26" ph="1"/>
    </row>
    <row r="6834" spans="8:8" ht="31" customHeight="1" x14ac:dyDescent="0.2">
      <c r="H6834" s="26" ph="1"/>
    </row>
    <row r="6835" spans="8:8" ht="31" customHeight="1" x14ac:dyDescent="0.2">
      <c r="H6835" s="26" ph="1"/>
    </row>
    <row r="6836" spans="8:8" ht="31" customHeight="1" x14ac:dyDescent="0.2">
      <c r="H6836" s="26" ph="1"/>
    </row>
    <row r="6837" spans="8:8" ht="31" customHeight="1" x14ac:dyDescent="0.2">
      <c r="H6837" s="26" ph="1"/>
    </row>
    <row r="6838" spans="8:8" ht="31" customHeight="1" x14ac:dyDescent="0.2">
      <c r="H6838" s="26" ph="1"/>
    </row>
    <row r="6839" spans="8:8" ht="31" customHeight="1" x14ac:dyDescent="0.2">
      <c r="H6839" s="26" ph="1"/>
    </row>
    <row r="6840" spans="8:8" ht="31" customHeight="1" x14ac:dyDescent="0.2">
      <c r="H6840" s="26" ph="1"/>
    </row>
    <row r="6841" spans="8:8" ht="31" customHeight="1" x14ac:dyDescent="0.2">
      <c r="H6841" s="26" ph="1"/>
    </row>
    <row r="6842" spans="8:8" ht="31" customHeight="1" x14ac:dyDescent="0.2">
      <c r="H6842" s="26" ph="1"/>
    </row>
    <row r="6843" spans="8:8" ht="31" customHeight="1" x14ac:dyDescent="0.2">
      <c r="H6843" s="26" ph="1"/>
    </row>
    <row r="6844" spans="8:8" ht="31" customHeight="1" x14ac:dyDescent="0.2">
      <c r="H6844" s="26" ph="1"/>
    </row>
    <row r="6845" spans="8:8" ht="31" customHeight="1" x14ac:dyDescent="0.2">
      <c r="H6845" s="26" ph="1"/>
    </row>
    <row r="6846" spans="8:8" ht="31" customHeight="1" x14ac:dyDescent="0.2">
      <c r="H6846" s="26" ph="1"/>
    </row>
    <row r="6847" spans="8:8" ht="31" customHeight="1" x14ac:dyDescent="0.2">
      <c r="H6847" s="26" ph="1"/>
    </row>
    <row r="6848" spans="8:8" ht="31" customHeight="1" x14ac:dyDescent="0.2">
      <c r="H6848" s="26" ph="1"/>
    </row>
    <row r="6849" spans="8:8" ht="31" customHeight="1" x14ac:dyDescent="0.2">
      <c r="H6849" s="26" ph="1"/>
    </row>
    <row r="6850" spans="8:8" ht="31" customHeight="1" x14ac:dyDescent="0.2">
      <c r="H6850" s="26" ph="1"/>
    </row>
    <row r="6851" spans="8:8" ht="31" customHeight="1" x14ac:dyDescent="0.2">
      <c r="H6851" s="26" ph="1"/>
    </row>
    <row r="6852" spans="8:8" ht="31" customHeight="1" x14ac:dyDescent="0.2">
      <c r="H6852" s="26" ph="1"/>
    </row>
    <row r="6853" spans="8:8" ht="31" customHeight="1" x14ac:dyDescent="0.2">
      <c r="H6853" s="26" ph="1"/>
    </row>
    <row r="6854" spans="8:8" ht="31" customHeight="1" x14ac:dyDescent="0.2">
      <c r="H6854" s="26" ph="1"/>
    </row>
    <row r="6855" spans="8:8" ht="31" customHeight="1" x14ac:dyDescent="0.2">
      <c r="H6855" s="26" ph="1"/>
    </row>
    <row r="6856" spans="8:8" ht="31" customHeight="1" x14ac:dyDescent="0.2">
      <c r="H6856" s="26" ph="1"/>
    </row>
    <row r="6857" spans="8:8" ht="31" customHeight="1" x14ac:dyDescent="0.2">
      <c r="H6857" s="26" ph="1"/>
    </row>
    <row r="6858" spans="8:8" ht="31" customHeight="1" x14ac:dyDescent="0.2">
      <c r="H6858" s="26" ph="1"/>
    </row>
    <row r="6859" spans="8:8" ht="31" customHeight="1" x14ac:dyDescent="0.2">
      <c r="H6859" s="26" ph="1"/>
    </row>
    <row r="6860" spans="8:8" ht="31" customHeight="1" x14ac:dyDescent="0.2">
      <c r="H6860" s="26" ph="1"/>
    </row>
    <row r="6861" spans="8:8" ht="31" customHeight="1" x14ac:dyDescent="0.2">
      <c r="H6861" s="26" ph="1"/>
    </row>
    <row r="6862" spans="8:8" ht="31" customHeight="1" x14ac:dyDescent="0.2">
      <c r="H6862" s="26" ph="1"/>
    </row>
    <row r="6863" spans="8:8" ht="31" customHeight="1" x14ac:dyDescent="0.2">
      <c r="H6863" s="26" ph="1"/>
    </row>
    <row r="6864" spans="8:8" ht="31" customHeight="1" x14ac:dyDescent="0.2">
      <c r="H6864" s="26" ph="1"/>
    </row>
    <row r="6865" spans="8:8" ht="31" customHeight="1" x14ac:dyDescent="0.2">
      <c r="H6865" s="26" ph="1"/>
    </row>
    <row r="6866" spans="8:8" ht="31" customHeight="1" x14ac:dyDescent="0.2">
      <c r="H6866" s="26" ph="1"/>
    </row>
    <row r="6867" spans="8:8" ht="31" customHeight="1" x14ac:dyDescent="0.2">
      <c r="H6867" s="26" ph="1"/>
    </row>
    <row r="6868" spans="8:8" ht="31" customHeight="1" x14ac:dyDescent="0.2">
      <c r="H6868" s="26" ph="1"/>
    </row>
    <row r="6869" spans="8:8" ht="31" customHeight="1" x14ac:dyDescent="0.2">
      <c r="H6869" s="26" ph="1"/>
    </row>
    <row r="6870" spans="8:8" ht="31" customHeight="1" x14ac:dyDescent="0.2">
      <c r="H6870" s="26" ph="1"/>
    </row>
    <row r="6871" spans="8:8" ht="31" customHeight="1" x14ac:dyDescent="0.2">
      <c r="H6871" s="26" ph="1"/>
    </row>
    <row r="6872" spans="8:8" ht="31" customHeight="1" x14ac:dyDescent="0.2">
      <c r="H6872" s="26" ph="1"/>
    </row>
    <row r="6873" spans="8:8" ht="31" customHeight="1" x14ac:dyDescent="0.2">
      <c r="H6873" s="26" ph="1"/>
    </row>
    <row r="6874" spans="8:8" ht="31" customHeight="1" x14ac:dyDescent="0.2">
      <c r="H6874" s="26" ph="1"/>
    </row>
    <row r="6875" spans="8:8" ht="31" customHeight="1" x14ac:dyDescent="0.2">
      <c r="H6875" s="26" ph="1"/>
    </row>
    <row r="6876" spans="8:8" ht="31" customHeight="1" x14ac:dyDescent="0.2">
      <c r="H6876" s="26" ph="1"/>
    </row>
    <row r="6877" spans="8:8" ht="31" customHeight="1" x14ac:dyDescent="0.2">
      <c r="H6877" s="26" ph="1"/>
    </row>
    <row r="6878" spans="8:8" ht="31" customHeight="1" x14ac:dyDescent="0.2">
      <c r="H6878" s="26" ph="1"/>
    </row>
    <row r="6879" spans="8:8" ht="31" customHeight="1" x14ac:dyDescent="0.2">
      <c r="H6879" s="26" ph="1"/>
    </row>
    <row r="6880" spans="8:8" ht="31" customHeight="1" x14ac:dyDescent="0.2">
      <c r="H6880" s="26" ph="1"/>
    </row>
    <row r="6881" spans="8:8" ht="31" customHeight="1" x14ac:dyDescent="0.2">
      <c r="H6881" s="26" ph="1"/>
    </row>
    <row r="6882" spans="8:8" ht="31" customHeight="1" x14ac:dyDescent="0.2">
      <c r="H6882" s="26" ph="1"/>
    </row>
    <row r="6883" spans="8:8" ht="31" customHeight="1" x14ac:dyDescent="0.2">
      <c r="H6883" s="26" ph="1"/>
    </row>
    <row r="6884" spans="8:8" ht="31" customHeight="1" x14ac:dyDescent="0.2">
      <c r="H6884" s="26" ph="1"/>
    </row>
    <row r="6885" spans="8:8" ht="31" customHeight="1" x14ac:dyDescent="0.2">
      <c r="H6885" s="26" ph="1"/>
    </row>
    <row r="6886" spans="8:8" ht="31" customHeight="1" x14ac:dyDescent="0.2">
      <c r="H6886" s="26" ph="1"/>
    </row>
    <row r="6887" spans="8:8" ht="31" customHeight="1" x14ac:dyDescent="0.2">
      <c r="H6887" s="26" ph="1"/>
    </row>
    <row r="6888" spans="8:8" ht="31" customHeight="1" x14ac:dyDescent="0.2">
      <c r="H6888" s="26" ph="1"/>
    </row>
    <row r="6889" spans="8:8" ht="31" customHeight="1" x14ac:dyDescent="0.2">
      <c r="H6889" s="26" ph="1"/>
    </row>
    <row r="6890" spans="8:8" ht="31" customHeight="1" x14ac:dyDescent="0.2">
      <c r="H6890" s="26" ph="1"/>
    </row>
    <row r="6891" spans="8:8" ht="31" customHeight="1" x14ac:dyDescent="0.2">
      <c r="H6891" s="26" ph="1"/>
    </row>
    <row r="6892" spans="8:8" ht="31" customHeight="1" x14ac:dyDescent="0.2">
      <c r="H6892" s="26" ph="1"/>
    </row>
    <row r="6893" spans="8:8" ht="31" customHeight="1" x14ac:dyDescent="0.2">
      <c r="H6893" s="26" ph="1"/>
    </row>
    <row r="6894" spans="8:8" ht="31" customHeight="1" x14ac:dyDescent="0.2">
      <c r="H6894" s="26" ph="1"/>
    </row>
    <row r="6895" spans="8:8" ht="31" customHeight="1" x14ac:dyDescent="0.2">
      <c r="H6895" s="26" ph="1"/>
    </row>
    <row r="6896" spans="8:8" ht="31" customHeight="1" x14ac:dyDescent="0.2">
      <c r="H6896" s="26" ph="1"/>
    </row>
    <row r="6897" spans="8:8" ht="31" customHeight="1" x14ac:dyDescent="0.2">
      <c r="H6897" s="26" ph="1"/>
    </row>
    <row r="6898" spans="8:8" ht="31" customHeight="1" x14ac:dyDescent="0.2">
      <c r="H6898" s="26" ph="1"/>
    </row>
    <row r="6899" spans="8:8" ht="31" customHeight="1" x14ac:dyDescent="0.2">
      <c r="H6899" s="26" ph="1"/>
    </row>
    <row r="6900" spans="8:8" ht="31" customHeight="1" x14ac:dyDescent="0.2">
      <c r="H6900" s="26" ph="1"/>
    </row>
    <row r="6901" spans="8:8" ht="31" customHeight="1" x14ac:dyDescent="0.2">
      <c r="H6901" s="26" ph="1"/>
    </row>
    <row r="6902" spans="8:8" ht="31" customHeight="1" x14ac:dyDescent="0.2">
      <c r="H6902" s="26" ph="1"/>
    </row>
    <row r="6903" spans="8:8" ht="31" customHeight="1" x14ac:dyDescent="0.2">
      <c r="H6903" s="26" ph="1"/>
    </row>
    <row r="6904" spans="8:8" ht="31" customHeight="1" x14ac:dyDescent="0.2">
      <c r="H6904" s="26" ph="1"/>
    </row>
    <row r="6905" spans="8:8" ht="31" customHeight="1" x14ac:dyDescent="0.2">
      <c r="H6905" s="26" ph="1"/>
    </row>
    <row r="6906" spans="8:8" ht="31" customHeight="1" x14ac:dyDescent="0.2">
      <c r="H6906" s="26" ph="1"/>
    </row>
    <row r="6907" spans="8:8" ht="31" customHeight="1" x14ac:dyDescent="0.2">
      <c r="H6907" s="26" ph="1"/>
    </row>
    <row r="6908" spans="8:8" ht="31" customHeight="1" x14ac:dyDescent="0.2">
      <c r="H6908" s="26" ph="1"/>
    </row>
    <row r="6909" spans="8:8" ht="31" customHeight="1" x14ac:dyDescent="0.2">
      <c r="H6909" s="26" ph="1"/>
    </row>
    <row r="6910" spans="8:8" ht="31" customHeight="1" x14ac:dyDescent="0.2">
      <c r="H6910" s="26" ph="1"/>
    </row>
    <row r="6911" spans="8:8" ht="31" customHeight="1" x14ac:dyDescent="0.2">
      <c r="H6911" s="26" ph="1"/>
    </row>
    <row r="6912" spans="8:8" ht="31" customHeight="1" x14ac:dyDescent="0.2">
      <c r="H6912" s="26" ph="1"/>
    </row>
    <row r="6913" spans="8:8" ht="31" customHeight="1" x14ac:dyDescent="0.2">
      <c r="H6913" s="26" ph="1"/>
    </row>
    <row r="6914" spans="8:8" ht="31" customHeight="1" x14ac:dyDescent="0.2">
      <c r="H6914" s="26" ph="1"/>
    </row>
    <row r="6915" spans="8:8" ht="31" customHeight="1" x14ac:dyDescent="0.2">
      <c r="H6915" s="26" ph="1"/>
    </row>
    <row r="6916" spans="8:8" ht="31" customHeight="1" x14ac:dyDescent="0.2">
      <c r="H6916" s="26" ph="1"/>
    </row>
    <row r="6917" spans="8:8" ht="31" customHeight="1" x14ac:dyDescent="0.2">
      <c r="H6917" s="26" ph="1"/>
    </row>
    <row r="6918" spans="8:8" ht="31" customHeight="1" x14ac:dyDescent="0.2">
      <c r="H6918" s="26" ph="1"/>
    </row>
    <row r="6919" spans="8:8" ht="31" customHeight="1" x14ac:dyDescent="0.2">
      <c r="H6919" s="26" ph="1"/>
    </row>
    <row r="6920" spans="8:8" ht="31" customHeight="1" x14ac:dyDescent="0.2">
      <c r="H6920" s="26" ph="1"/>
    </row>
    <row r="6921" spans="8:8" ht="31" customHeight="1" x14ac:dyDescent="0.2">
      <c r="H6921" s="26" ph="1"/>
    </row>
    <row r="6922" spans="8:8" ht="31" customHeight="1" x14ac:dyDescent="0.2">
      <c r="H6922" s="26" ph="1"/>
    </row>
    <row r="6923" spans="8:8" ht="31" customHeight="1" x14ac:dyDescent="0.2">
      <c r="H6923" s="26" ph="1"/>
    </row>
    <row r="6924" spans="8:8" ht="31" customHeight="1" x14ac:dyDescent="0.2">
      <c r="H6924" s="26" ph="1"/>
    </row>
    <row r="6925" spans="8:8" ht="31" customHeight="1" x14ac:dyDescent="0.2">
      <c r="H6925" s="26" ph="1"/>
    </row>
    <row r="6926" spans="8:8" ht="31" customHeight="1" x14ac:dyDescent="0.2">
      <c r="H6926" s="26" ph="1"/>
    </row>
    <row r="6927" spans="8:8" ht="31" customHeight="1" x14ac:dyDescent="0.2">
      <c r="H6927" s="26" ph="1"/>
    </row>
    <row r="6928" spans="8:8" ht="31" customHeight="1" x14ac:dyDescent="0.2">
      <c r="H6928" s="26" ph="1"/>
    </row>
    <row r="6929" spans="8:8" ht="31" customHeight="1" x14ac:dyDescent="0.2">
      <c r="H6929" s="26" ph="1"/>
    </row>
    <row r="6930" spans="8:8" ht="31" customHeight="1" x14ac:dyDescent="0.2">
      <c r="H6930" s="26" ph="1"/>
    </row>
    <row r="6931" spans="8:8" ht="31" customHeight="1" x14ac:dyDescent="0.2">
      <c r="H6931" s="26" ph="1"/>
    </row>
    <row r="6932" spans="8:8" ht="31" customHeight="1" x14ac:dyDescent="0.2">
      <c r="H6932" s="26" ph="1"/>
    </row>
    <row r="6933" spans="8:8" ht="31" customHeight="1" x14ac:dyDescent="0.2">
      <c r="H6933" s="26" ph="1"/>
    </row>
    <row r="6934" spans="8:8" ht="31" customHeight="1" x14ac:dyDescent="0.2">
      <c r="H6934" s="26" ph="1"/>
    </row>
    <row r="6935" spans="8:8" ht="31" customHeight="1" x14ac:dyDescent="0.2">
      <c r="H6935" s="26" ph="1"/>
    </row>
    <row r="6936" spans="8:8" ht="31" customHeight="1" x14ac:dyDescent="0.2">
      <c r="H6936" s="26" ph="1"/>
    </row>
    <row r="6937" spans="8:8" ht="31" customHeight="1" x14ac:dyDescent="0.2">
      <c r="H6937" s="26" ph="1"/>
    </row>
    <row r="6938" spans="8:8" ht="31" customHeight="1" x14ac:dyDescent="0.2">
      <c r="H6938" s="26" ph="1"/>
    </row>
    <row r="6939" spans="8:8" ht="31" customHeight="1" x14ac:dyDescent="0.2">
      <c r="H6939" s="26" ph="1"/>
    </row>
    <row r="6940" spans="8:8" ht="31" customHeight="1" x14ac:dyDescent="0.2">
      <c r="H6940" s="26" ph="1"/>
    </row>
    <row r="6941" spans="8:8" ht="31" customHeight="1" x14ac:dyDescent="0.2">
      <c r="H6941" s="26" ph="1"/>
    </row>
    <row r="6942" spans="8:8" ht="31" customHeight="1" x14ac:dyDescent="0.2">
      <c r="H6942" s="26" ph="1"/>
    </row>
    <row r="6943" spans="8:8" ht="31" customHeight="1" x14ac:dyDescent="0.2">
      <c r="H6943" s="26" ph="1"/>
    </row>
    <row r="6944" spans="8:8" ht="31" customHeight="1" x14ac:dyDescent="0.2">
      <c r="H6944" s="26" ph="1"/>
    </row>
    <row r="6945" spans="8:8" ht="31" customHeight="1" x14ac:dyDescent="0.2">
      <c r="H6945" s="26" ph="1"/>
    </row>
    <row r="6946" spans="8:8" ht="31" customHeight="1" x14ac:dyDescent="0.2">
      <c r="H6946" s="26" ph="1"/>
    </row>
    <row r="6947" spans="8:8" ht="31" customHeight="1" x14ac:dyDescent="0.2">
      <c r="H6947" s="26" ph="1"/>
    </row>
    <row r="6948" spans="8:8" ht="31" customHeight="1" x14ac:dyDescent="0.2">
      <c r="H6948" s="26" ph="1"/>
    </row>
    <row r="6949" spans="8:8" ht="31" customHeight="1" x14ac:dyDescent="0.2">
      <c r="H6949" s="26" ph="1"/>
    </row>
    <row r="6950" spans="8:8" ht="31" customHeight="1" x14ac:dyDescent="0.2">
      <c r="H6950" s="26" ph="1"/>
    </row>
    <row r="6951" spans="8:8" ht="31" customHeight="1" x14ac:dyDescent="0.2">
      <c r="H6951" s="26" ph="1"/>
    </row>
    <row r="6952" spans="8:8" ht="31" customHeight="1" x14ac:dyDescent="0.2">
      <c r="H6952" s="26" ph="1"/>
    </row>
    <row r="6953" spans="8:8" ht="31" customHeight="1" x14ac:dyDescent="0.2">
      <c r="H6953" s="26" ph="1"/>
    </row>
    <row r="6954" spans="8:8" ht="31" customHeight="1" x14ac:dyDescent="0.2">
      <c r="H6954" s="26" ph="1"/>
    </row>
    <row r="6955" spans="8:8" ht="31" customHeight="1" x14ac:dyDescent="0.2">
      <c r="H6955" s="26" ph="1"/>
    </row>
    <row r="6956" spans="8:8" ht="31" customHeight="1" x14ac:dyDescent="0.2">
      <c r="H6956" s="26" ph="1"/>
    </row>
    <row r="6957" spans="8:8" ht="31" customHeight="1" x14ac:dyDescent="0.2">
      <c r="H6957" s="26" ph="1"/>
    </row>
    <row r="6958" spans="8:8" ht="31" customHeight="1" x14ac:dyDescent="0.2">
      <c r="H6958" s="26" ph="1"/>
    </row>
    <row r="6959" spans="8:8" ht="31" customHeight="1" x14ac:dyDescent="0.2">
      <c r="H6959" s="26" ph="1"/>
    </row>
    <row r="6960" spans="8:8" ht="31" customHeight="1" x14ac:dyDescent="0.2">
      <c r="H6960" s="26" ph="1"/>
    </row>
    <row r="6961" spans="8:8" ht="31" customHeight="1" x14ac:dyDescent="0.2">
      <c r="H6961" s="26" ph="1"/>
    </row>
    <row r="6962" spans="8:8" ht="31" customHeight="1" x14ac:dyDescent="0.2">
      <c r="H6962" s="26" ph="1"/>
    </row>
    <row r="6963" spans="8:8" ht="31" customHeight="1" x14ac:dyDescent="0.2">
      <c r="H6963" s="26" ph="1"/>
    </row>
    <row r="6964" spans="8:8" ht="31" customHeight="1" x14ac:dyDescent="0.2">
      <c r="H6964" s="26" ph="1"/>
    </row>
    <row r="6965" spans="8:8" ht="31" customHeight="1" x14ac:dyDescent="0.2">
      <c r="H6965" s="26" ph="1"/>
    </row>
    <row r="6966" spans="8:8" ht="31" customHeight="1" x14ac:dyDescent="0.2">
      <c r="H6966" s="26" ph="1"/>
    </row>
    <row r="6967" spans="8:8" ht="31" customHeight="1" x14ac:dyDescent="0.2">
      <c r="H6967" s="26" ph="1"/>
    </row>
    <row r="6968" spans="8:8" ht="31" customHeight="1" x14ac:dyDescent="0.2">
      <c r="H6968" s="26" ph="1"/>
    </row>
    <row r="6969" spans="8:8" ht="31" customHeight="1" x14ac:dyDescent="0.2">
      <c r="H6969" s="26" ph="1"/>
    </row>
    <row r="6970" spans="8:8" ht="31" customHeight="1" x14ac:dyDescent="0.2">
      <c r="H6970" s="26" ph="1"/>
    </row>
    <row r="6971" spans="8:8" ht="31" customHeight="1" x14ac:dyDescent="0.2">
      <c r="H6971" s="26" ph="1"/>
    </row>
    <row r="6972" spans="8:8" ht="31" customHeight="1" x14ac:dyDescent="0.2">
      <c r="H6972" s="26" ph="1"/>
    </row>
    <row r="6973" spans="8:8" ht="31" customHeight="1" x14ac:dyDescent="0.2">
      <c r="H6973" s="26" ph="1"/>
    </row>
    <row r="6974" spans="8:8" ht="31" customHeight="1" x14ac:dyDescent="0.2">
      <c r="H6974" s="26" ph="1"/>
    </row>
    <row r="6975" spans="8:8" ht="31" customHeight="1" x14ac:dyDescent="0.2">
      <c r="H6975" s="26" ph="1"/>
    </row>
    <row r="6976" spans="8:8" ht="31" customHeight="1" x14ac:dyDescent="0.2">
      <c r="H6976" s="26" ph="1"/>
    </row>
    <row r="6977" spans="8:8" ht="31" customHeight="1" x14ac:dyDescent="0.2">
      <c r="H6977" s="26" ph="1"/>
    </row>
    <row r="6978" spans="8:8" ht="31" customHeight="1" x14ac:dyDescent="0.2">
      <c r="H6978" s="26" ph="1"/>
    </row>
    <row r="6979" spans="8:8" ht="31" customHeight="1" x14ac:dyDescent="0.2">
      <c r="H6979" s="26" ph="1"/>
    </row>
    <row r="6980" spans="8:8" ht="31" customHeight="1" x14ac:dyDescent="0.2">
      <c r="H6980" s="26" ph="1"/>
    </row>
    <row r="6981" spans="8:8" ht="31" customHeight="1" x14ac:dyDescent="0.2">
      <c r="H6981" s="26" ph="1"/>
    </row>
    <row r="6982" spans="8:8" ht="31" customHeight="1" x14ac:dyDescent="0.2">
      <c r="H6982" s="26" ph="1"/>
    </row>
    <row r="6983" spans="8:8" ht="31" customHeight="1" x14ac:dyDescent="0.2">
      <c r="H6983" s="26" ph="1"/>
    </row>
    <row r="6984" spans="8:8" ht="31" customHeight="1" x14ac:dyDescent="0.2">
      <c r="H6984" s="26" ph="1"/>
    </row>
    <row r="6985" spans="8:8" ht="31" customHeight="1" x14ac:dyDescent="0.2">
      <c r="H6985" s="26" ph="1"/>
    </row>
    <row r="6986" spans="8:8" ht="31" customHeight="1" x14ac:dyDescent="0.2">
      <c r="H6986" s="26" ph="1"/>
    </row>
    <row r="6987" spans="8:8" ht="31" customHeight="1" x14ac:dyDescent="0.2">
      <c r="H6987" s="26" ph="1"/>
    </row>
    <row r="6988" spans="8:8" ht="31" customHeight="1" x14ac:dyDescent="0.2">
      <c r="H6988" s="26" ph="1"/>
    </row>
    <row r="6989" spans="8:8" ht="31" customHeight="1" x14ac:dyDescent="0.2">
      <c r="H6989" s="26" ph="1"/>
    </row>
    <row r="6990" spans="8:8" ht="31" customHeight="1" x14ac:dyDescent="0.2">
      <c r="H6990" s="26" ph="1"/>
    </row>
    <row r="6991" spans="8:8" ht="31" customHeight="1" x14ac:dyDescent="0.2">
      <c r="H6991" s="26" ph="1"/>
    </row>
    <row r="6992" spans="8:8" ht="31" customHeight="1" x14ac:dyDescent="0.2">
      <c r="H6992" s="26" ph="1"/>
    </row>
    <row r="6993" spans="8:8" ht="31" customHeight="1" x14ac:dyDescent="0.2">
      <c r="H6993" s="26" ph="1"/>
    </row>
    <row r="6994" spans="8:8" ht="31" customHeight="1" x14ac:dyDescent="0.2">
      <c r="H6994" s="26" ph="1"/>
    </row>
    <row r="6995" spans="8:8" ht="31" customHeight="1" x14ac:dyDescent="0.2">
      <c r="H6995" s="26" ph="1"/>
    </row>
    <row r="6996" spans="8:8" ht="31" customHeight="1" x14ac:dyDescent="0.2">
      <c r="H6996" s="26" ph="1"/>
    </row>
    <row r="6997" spans="8:8" ht="31" customHeight="1" x14ac:dyDescent="0.2">
      <c r="H6997" s="26" ph="1"/>
    </row>
    <row r="6998" spans="8:8" ht="31" customHeight="1" x14ac:dyDescent="0.2">
      <c r="H6998" s="26" ph="1"/>
    </row>
    <row r="6999" spans="8:8" ht="31" customHeight="1" x14ac:dyDescent="0.2">
      <c r="H6999" s="26" ph="1"/>
    </row>
    <row r="7000" spans="8:8" ht="31" customHeight="1" x14ac:dyDescent="0.2">
      <c r="H7000" s="26" ph="1"/>
    </row>
    <row r="7001" spans="8:8" ht="31" customHeight="1" x14ac:dyDescent="0.2">
      <c r="H7001" s="26" ph="1"/>
    </row>
    <row r="7002" spans="8:8" ht="31" customHeight="1" x14ac:dyDescent="0.2">
      <c r="H7002" s="26" ph="1"/>
    </row>
    <row r="7003" spans="8:8" ht="31" customHeight="1" x14ac:dyDescent="0.2">
      <c r="H7003" s="26" ph="1"/>
    </row>
    <row r="7004" spans="8:8" ht="31" customHeight="1" x14ac:dyDescent="0.2">
      <c r="H7004" s="26" ph="1"/>
    </row>
    <row r="7005" spans="8:8" ht="31" customHeight="1" x14ac:dyDescent="0.2">
      <c r="H7005" s="26" ph="1"/>
    </row>
    <row r="7006" spans="8:8" ht="31" customHeight="1" x14ac:dyDescent="0.2">
      <c r="H7006" s="26" ph="1"/>
    </row>
    <row r="7007" spans="8:8" ht="31" customHeight="1" x14ac:dyDescent="0.2">
      <c r="H7007" s="26" ph="1"/>
    </row>
    <row r="7008" spans="8:8" ht="31" customHeight="1" x14ac:dyDescent="0.2">
      <c r="H7008" s="26" ph="1"/>
    </row>
    <row r="7009" spans="8:8" ht="31" customHeight="1" x14ac:dyDescent="0.2">
      <c r="H7009" s="26" ph="1"/>
    </row>
    <row r="7010" spans="8:8" ht="31" customHeight="1" x14ac:dyDescent="0.2">
      <c r="H7010" s="26" ph="1"/>
    </row>
    <row r="7011" spans="8:8" ht="31" customHeight="1" x14ac:dyDescent="0.2">
      <c r="H7011" s="26" ph="1"/>
    </row>
    <row r="7012" spans="8:8" ht="31" customHeight="1" x14ac:dyDescent="0.2">
      <c r="H7012" s="26" ph="1"/>
    </row>
    <row r="7013" spans="8:8" ht="31" customHeight="1" x14ac:dyDescent="0.2">
      <c r="H7013" s="26" ph="1"/>
    </row>
    <row r="7014" spans="8:8" ht="31" customHeight="1" x14ac:dyDescent="0.2">
      <c r="H7014" s="26" ph="1"/>
    </row>
    <row r="7015" spans="8:8" ht="31" customHeight="1" x14ac:dyDescent="0.2">
      <c r="H7015" s="26" ph="1"/>
    </row>
    <row r="7016" spans="8:8" ht="31" customHeight="1" x14ac:dyDescent="0.2">
      <c r="H7016" s="26" ph="1"/>
    </row>
    <row r="7017" spans="8:8" ht="31" customHeight="1" x14ac:dyDescent="0.2">
      <c r="H7017" s="26" ph="1"/>
    </row>
    <row r="7018" spans="8:8" ht="31" customHeight="1" x14ac:dyDescent="0.2">
      <c r="H7018" s="26" ph="1"/>
    </row>
    <row r="7019" spans="8:8" ht="31" customHeight="1" x14ac:dyDescent="0.2">
      <c r="H7019" s="26" ph="1"/>
    </row>
    <row r="7020" spans="8:8" ht="31" customHeight="1" x14ac:dyDescent="0.2">
      <c r="H7020" s="26" ph="1"/>
    </row>
    <row r="7021" spans="8:8" ht="31" customHeight="1" x14ac:dyDescent="0.2">
      <c r="H7021" s="26" ph="1"/>
    </row>
    <row r="7022" spans="8:8" ht="31" customHeight="1" x14ac:dyDescent="0.2">
      <c r="H7022" s="26" ph="1"/>
    </row>
    <row r="7023" spans="8:8" ht="31" customHeight="1" x14ac:dyDescent="0.2">
      <c r="H7023" s="26" ph="1"/>
    </row>
    <row r="7024" spans="8:8" ht="31" customHeight="1" x14ac:dyDescent="0.2">
      <c r="H7024" s="26" ph="1"/>
    </row>
    <row r="7025" spans="8:8" ht="31" customHeight="1" x14ac:dyDescent="0.2">
      <c r="H7025" s="26" ph="1"/>
    </row>
    <row r="7026" spans="8:8" ht="31" customHeight="1" x14ac:dyDescent="0.2">
      <c r="H7026" s="26" ph="1"/>
    </row>
    <row r="7027" spans="8:8" ht="31" customHeight="1" x14ac:dyDescent="0.2">
      <c r="H7027" s="26" ph="1"/>
    </row>
    <row r="7028" spans="8:8" ht="31" customHeight="1" x14ac:dyDescent="0.2">
      <c r="H7028" s="26" ph="1"/>
    </row>
    <row r="7029" spans="8:8" ht="31" customHeight="1" x14ac:dyDescent="0.2">
      <c r="H7029" s="26" ph="1"/>
    </row>
    <row r="7030" spans="8:8" ht="31" customHeight="1" x14ac:dyDescent="0.2">
      <c r="H7030" s="26" ph="1"/>
    </row>
    <row r="7031" spans="8:8" ht="31" customHeight="1" x14ac:dyDescent="0.2">
      <c r="H7031" s="26" ph="1"/>
    </row>
    <row r="7032" spans="8:8" ht="31" customHeight="1" x14ac:dyDescent="0.2">
      <c r="H7032" s="26" ph="1"/>
    </row>
    <row r="7033" spans="8:8" ht="31" customHeight="1" x14ac:dyDescent="0.2">
      <c r="H7033" s="26" ph="1"/>
    </row>
    <row r="7034" spans="8:8" ht="31" customHeight="1" x14ac:dyDescent="0.2">
      <c r="H7034" s="26" ph="1"/>
    </row>
    <row r="7035" spans="8:8" ht="31" customHeight="1" x14ac:dyDescent="0.2">
      <c r="H7035" s="26" ph="1"/>
    </row>
    <row r="7036" spans="8:8" ht="31" customHeight="1" x14ac:dyDescent="0.2">
      <c r="H7036" s="26" ph="1"/>
    </row>
    <row r="7037" spans="8:8" ht="31" customHeight="1" x14ac:dyDescent="0.2">
      <c r="H7037" s="26" ph="1"/>
    </row>
    <row r="7038" spans="8:8" ht="31" customHeight="1" x14ac:dyDescent="0.2">
      <c r="H7038" s="26" ph="1"/>
    </row>
    <row r="7039" spans="8:8" ht="31" customHeight="1" x14ac:dyDescent="0.2">
      <c r="H7039" s="26" ph="1"/>
    </row>
    <row r="7040" spans="8:8" ht="31" customHeight="1" x14ac:dyDescent="0.2">
      <c r="H7040" s="26" ph="1"/>
    </row>
    <row r="7041" spans="8:8" ht="31" customHeight="1" x14ac:dyDescent="0.2">
      <c r="H7041" s="26" ph="1"/>
    </row>
    <row r="7042" spans="8:8" ht="31" customHeight="1" x14ac:dyDescent="0.2">
      <c r="H7042" s="26" ph="1"/>
    </row>
    <row r="7043" spans="8:8" ht="31" customHeight="1" x14ac:dyDescent="0.2">
      <c r="H7043" s="26" ph="1"/>
    </row>
    <row r="7044" spans="8:8" ht="31" customHeight="1" x14ac:dyDescent="0.2">
      <c r="H7044" s="26" ph="1"/>
    </row>
    <row r="7045" spans="8:8" ht="31" customHeight="1" x14ac:dyDescent="0.2">
      <c r="H7045" s="26" ph="1"/>
    </row>
    <row r="7046" spans="8:8" ht="31" customHeight="1" x14ac:dyDescent="0.2">
      <c r="H7046" s="26" ph="1"/>
    </row>
    <row r="7047" spans="8:8" ht="31" customHeight="1" x14ac:dyDescent="0.2">
      <c r="H7047" s="26" ph="1"/>
    </row>
    <row r="7048" spans="8:8" ht="31" customHeight="1" x14ac:dyDescent="0.2">
      <c r="H7048" s="26" ph="1"/>
    </row>
    <row r="7049" spans="8:8" ht="31" customHeight="1" x14ac:dyDescent="0.2">
      <c r="H7049" s="26" ph="1"/>
    </row>
    <row r="7050" spans="8:8" ht="31" customHeight="1" x14ac:dyDescent="0.2">
      <c r="H7050" s="26" ph="1"/>
    </row>
    <row r="7051" spans="8:8" ht="31" customHeight="1" x14ac:dyDescent="0.2">
      <c r="H7051" s="26" ph="1"/>
    </row>
    <row r="7052" spans="8:8" ht="31" customHeight="1" x14ac:dyDescent="0.2">
      <c r="H7052" s="26" ph="1"/>
    </row>
    <row r="7053" spans="8:8" ht="31" customHeight="1" x14ac:dyDescent="0.2">
      <c r="H7053" s="26" ph="1"/>
    </row>
    <row r="7054" spans="8:8" ht="31" customHeight="1" x14ac:dyDescent="0.2">
      <c r="H7054" s="26" ph="1"/>
    </row>
    <row r="7055" spans="8:8" ht="31" customHeight="1" x14ac:dyDescent="0.2">
      <c r="H7055" s="26" ph="1"/>
    </row>
    <row r="7056" spans="8:8" ht="31" customHeight="1" x14ac:dyDescent="0.2">
      <c r="H7056" s="26" ph="1"/>
    </row>
    <row r="7057" spans="8:8" ht="31" customHeight="1" x14ac:dyDescent="0.2">
      <c r="H7057" s="26" ph="1"/>
    </row>
    <row r="7058" spans="8:8" ht="31" customHeight="1" x14ac:dyDescent="0.2">
      <c r="H7058" s="26" ph="1"/>
    </row>
    <row r="7059" spans="8:8" ht="31" customHeight="1" x14ac:dyDescent="0.2">
      <c r="H7059" s="26" ph="1"/>
    </row>
    <row r="7060" spans="8:8" ht="31" customHeight="1" x14ac:dyDescent="0.2">
      <c r="H7060" s="26" ph="1"/>
    </row>
    <row r="7061" spans="8:8" ht="31" customHeight="1" x14ac:dyDescent="0.2">
      <c r="H7061" s="26" ph="1"/>
    </row>
    <row r="7062" spans="8:8" ht="31" customHeight="1" x14ac:dyDescent="0.2">
      <c r="H7062" s="26" ph="1"/>
    </row>
    <row r="7063" spans="8:8" ht="31" customHeight="1" x14ac:dyDescent="0.2">
      <c r="H7063" s="26" ph="1"/>
    </row>
    <row r="7064" spans="8:8" ht="31" customHeight="1" x14ac:dyDescent="0.2">
      <c r="H7064" s="26" ph="1"/>
    </row>
    <row r="7065" spans="8:8" ht="31" customHeight="1" x14ac:dyDescent="0.2">
      <c r="H7065" s="26" ph="1"/>
    </row>
    <row r="7066" spans="8:8" ht="31" customHeight="1" x14ac:dyDescent="0.2">
      <c r="H7066" s="26" ph="1"/>
    </row>
    <row r="7067" spans="8:8" ht="31" customHeight="1" x14ac:dyDescent="0.2">
      <c r="H7067" s="26" ph="1"/>
    </row>
    <row r="7068" spans="8:8" ht="31" customHeight="1" x14ac:dyDescent="0.2">
      <c r="H7068" s="26" ph="1"/>
    </row>
    <row r="7069" spans="8:8" ht="31" customHeight="1" x14ac:dyDescent="0.2">
      <c r="H7069" s="26" ph="1"/>
    </row>
    <row r="7070" spans="8:8" ht="31" customHeight="1" x14ac:dyDescent="0.2">
      <c r="H7070" s="26" ph="1"/>
    </row>
    <row r="7071" spans="8:8" ht="31" customHeight="1" x14ac:dyDescent="0.2">
      <c r="H7071" s="26" ph="1"/>
    </row>
    <row r="7072" spans="8:8" ht="31" customHeight="1" x14ac:dyDescent="0.2">
      <c r="H7072" s="26" ph="1"/>
    </row>
    <row r="7073" spans="8:8" ht="31" customHeight="1" x14ac:dyDescent="0.2">
      <c r="H7073" s="26" ph="1"/>
    </row>
    <row r="7074" spans="8:8" ht="31" customHeight="1" x14ac:dyDescent="0.2">
      <c r="H7074" s="26" ph="1"/>
    </row>
    <row r="7075" spans="8:8" ht="31" customHeight="1" x14ac:dyDescent="0.2">
      <c r="H7075" s="26" ph="1"/>
    </row>
    <row r="7076" spans="8:8" ht="31" customHeight="1" x14ac:dyDescent="0.2">
      <c r="H7076" s="26" ph="1"/>
    </row>
    <row r="7077" spans="8:8" ht="31" customHeight="1" x14ac:dyDescent="0.2">
      <c r="H7077" s="26" ph="1"/>
    </row>
    <row r="7078" spans="8:8" ht="31" customHeight="1" x14ac:dyDescent="0.2">
      <c r="H7078" s="26" ph="1"/>
    </row>
    <row r="7079" spans="8:8" ht="31" customHeight="1" x14ac:dyDescent="0.2">
      <c r="H7079" s="26" ph="1"/>
    </row>
    <row r="7080" spans="8:8" ht="31" customHeight="1" x14ac:dyDescent="0.2">
      <c r="H7080" s="26" ph="1"/>
    </row>
    <row r="7081" spans="8:8" ht="31" customHeight="1" x14ac:dyDescent="0.2">
      <c r="H7081" s="26" ph="1"/>
    </row>
    <row r="7082" spans="8:8" ht="31" customHeight="1" x14ac:dyDescent="0.2">
      <c r="H7082" s="26" ph="1"/>
    </row>
    <row r="7083" spans="8:8" ht="31" customHeight="1" x14ac:dyDescent="0.2">
      <c r="H7083" s="26" ph="1"/>
    </row>
    <row r="7084" spans="8:8" ht="31" customHeight="1" x14ac:dyDescent="0.2">
      <c r="H7084" s="26" ph="1"/>
    </row>
    <row r="7085" spans="8:8" ht="31" customHeight="1" x14ac:dyDescent="0.2">
      <c r="H7085" s="26" ph="1"/>
    </row>
    <row r="7086" spans="8:8" ht="31" customHeight="1" x14ac:dyDescent="0.2">
      <c r="H7086" s="26" ph="1"/>
    </row>
    <row r="7087" spans="8:8" ht="31" customHeight="1" x14ac:dyDescent="0.2">
      <c r="H7087" s="26" ph="1"/>
    </row>
    <row r="7088" spans="8:8" ht="31" customHeight="1" x14ac:dyDescent="0.2">
      <c r="H7088" s="26" ph="1"/>
    </row>
    <row r="7089" spans="8:8" ht="31" customHeight="1" x14ac:dyDescent="0.2">
      <c r="H7089" s="26" ph="1"/>
    </row>
    <row r="7090" spans="8:8" ht="31" customHeight="1" x14ac:dyDescent="0.2">
      <c r="H7090" s="26" ph="1"/>
    </row>
    <row r="7091" spans="8:8" ht="31" customHeight="1" x14ac:dyDescent="0.2">
      <c r="H7091" s="26" ph="1"/>
    </row>
    <row r="7092" spans="8:8" ht="31" customHeight="1" x14ac:dyDescent="0.2">
      <c r="H7092" s="26" ph="1"/>
    </row>
    <row r="7093" spans="8:8" ht="31" customHeight="1" x14ac:dyDescent="0.2">
      <c r="H7093" s="26" ph="1"/>
    </row>
    <row r="7094" spans="8:8" ht="31" customHeight="1" x14ac:dyDescent="0.2">
      <c r="H7094" s="26" ph="1"/>
    </row>
    <row r="7095" spans="8:8" ht="31" customHeight="1" x14ac:dyDescent="0.2">
      <c r="H7095" s="26" ph="1"/>
    </row>
    <row r="7096" spans="8:8" ht="31" customHeight="1" x14ac:dyDescent="0.2">
      <c r="H7096" s="26" ph="1"/>
    </row>
    <row r="7097" spans="8:8" ht="31" customHeight="1" x14ac:dyDescent="0.2">
      <c r="H7097" s="26" ph="1"/>
    </row>
    <row r="7098" spans="8:8" ht="31" customHeight="1" x14ac:dyDescent="0.2">
      <c r="H7098" s="26" ph="1"/>
    </row>
    <row r="7099" spans="8:8" ht="31" customHeight="1" x14ac:dyDescent="0.2">
      <c r="H7099" s="26" ph="1"/>
    </row>
    <row r="7100" spans="8:8" ht="31" customHeight="1" x14ac:dyDescent="0.2">
      <c r="H7100" s="26" ph="1"/>
    </row>
    <row r="7101" spans="8:8" ht="31" customHeight="1" x14ac:dyDescent="0.2">
      <c r="H7101" s="26" ph="1"/>
    </row>
    <row r="7102" spans="8:8" ht="31" customHeight="1" x14ac:dyDescent="0.2">
      <c r="H7102" s="26" ph="1"/>
    </row>
    <row r="7103" spans="8:8" ht="31" customHeight="1" x14ac:dyDescent="0.2">
      <c r="H7103" s="26" ph="1"/>
    </row>
    <row r="7104" spans="8:8" ht="31" customHeight="1" x14ac:dyDescent="0.2">
      <c r="H7104" s="26" ph="1"/>
    </row>
    <row r="7105" spans="8:8" ht="31" customHeight="1" x14ac:dyDescent="0.2">
      <c r="H7105" s="26" ph="1"/>
    </row>
    <row r="7106" spans="8:8" ht="31" customHeight="1" x14ac:dyDescent="0.2">
      <c r="H7106" s="26" ph="1"/>
    </row>
    <row r="7107" spans="8:8" ht="31" customHeight="1" x14ac:dyDescent="0.2">
      <c r="H7107" s="26" ph="1"/>
    </row>
    <row r="7108" spans="8:8" ht="31" customHeight="1" x14ac:dyDescent="0.2">
      <c r="H7108" s="26" ph="1"/>
    </row>
    <row r="7109" spans="8:8" ht="31" customHeight="1" x14ac:dyDescent="0.2">
      <c r="H7109" s="26" ph="1"/>
    </row>
    <row r="7110" spans="8:8" ht="31" customHeight="1" x14ac:dyDescent="0.2">
      <c r="H7110" s="26" ph="1"/>
    </row>
    <row r="7111" spans="8:8" ht="31" customHeight="1" x14ac:dyDescent="0.2">
      <c r="H7111" s="26" ph="1"/>
    </row>
    <row r="7112" spans="8:8" ht="31" customHeight="1" x14ac:dyDescent="0.2">
      <c r="H7112" s="26" ph="1"/>
    </row>
    <row r="7113" spans="8:8" ht="31" customHeight="1" x14ac:dyDescent="0.2">
      <c r="H7113" s="26" ph="1"/>
    </row>
    <row r="7114" spans="8:8" ht="31" customHeight="1" x14ac:dyDescent="0.2">
      <c r="H7114" s="26" ph="1"/>
    </row>
    <row r="7115" spans="8:8" ht="31" customHeight="1" x14ac:dyDescent="0.2">
      <c r="H7115" s="26" ph="1"/>
    </row>
    <row r="7116" spans="8:8" ht="31" customHeight="1" x14ac:dyDescent="0.2">
      <c r="H7116" s="26" ph="1"/>
    </row>
    <row r="7117" spans="8:8" ht="31" customHeight="1" x14ac:dyDescent="0.2">
      <c r="H7117" s="26" ph="1"/>
    </row>
    <row r="7118" spans="8:8" ht="31" customHeight="1" x14ac:dyDescent="0.2">
      <c r="H7118" s="26" ph="1"/>
    </row>
    <row r="7119" spans="8:8" ht="31" customHeight="1" x14ac:dyDescent="0.2">
      <c r="H7119" s="26" ph="1"/>
    </row>
    <row r="7120" spans="8:8" ht="31" customHeight="1" x14ac:dyDescent="0.2">
      <c r="H7120" s="26" ph="1"/>
    </row>
    <row r="7121" spans="8:8" ht="31" customHeight="1" x14ac:dyDescent="0.2">
      <c r="H7121" s="26" ph="1"/>
    </row>
    <row r="7122" spans="8:8" ht="31" customHeight="1" x14ac:dyDescent="0.2">
      <c r="H7122" s="26" ph="1"/>
    </row>
    <row r="7123" spans="8:8" ht="31" customHeight="1" x14ac:dyDescent="0.2">
      <c r="H7123" s="26" ph="1"/>
    </row>
    <row r="7124" spans="8:8" ht="31" customHeight="1" x14ac:dyDescent="0.2">
      <c r="H7124" s="26" ph="1"/>
    </row>
    <row r="7125" spans="8:8" ht="31" customHeight="1" x14ac:dyDescent="0.2">
      <c r="H7125" s="26" ph="1"/>
    </row>
    <row r="7126" spans="8:8" ht="31" customHeight="1" x14ac:dyDescent="0.2">
      <c r="H7126" s="26" ph="1"/>
    </row>
    <row r="7127" spans="8:8" ht="31" customHeight="1" x14ac:dyDescent="0.2">
      <c r="H7127" s="26" ph="1"/>
    </row>
    <row r="7128" spans="8:8" ht="31" customHeight="1" x14ac:dyDescent="0.2">
      <c r="H7128" s="26" ph="1"/>
    </row>
    <row r="7129" spans="8:8" ht="31" customHeight="1" x14ac:dyDescent="0.2">
      <c r="H7129" s="26" ph="1"/>
    </row>
    <row r="7130" spans="8:8" ht="31" customHeight="1" x14ac:dyDescent="0.2">
      <c r="H7130" s="26" ph="1"/>
    </row>
    <row r="7131" spans="8:8" ht="31" customHeight="1" x14ac:dyDescent="0.2">
      <c r="H7131" s="26" ph="1"/>
    </row>
    <row r="7132" spans="8:8" ht="31" customHeight="1" x14ac:dyDescent="0.2">
      <c r="H7132" s="26" ph="1"/>
    </row>
    <row r="7133" spans="8:8" ht="31" customHeight="1" x14ac:dyDescent="0.2">
      <c r="H7133" s="26" ph="1"/>
    </row>
    <row r="7134" spans="8:8" ht="31" customHeight="1" x14ac:dyDescent="0.2">
      <c r="H7134" s="26" ph="1"/>
    </row>
    <row r="7135" spans="8:8" ht="31" customHeight="1" x14ac:dyDescent="0.2">
      <c r="H7135" s="26" ph="1"/>
    </row>
    <row r="7136" spans="8:8" ht="31" customHeight="1" x14ac:dyDescent="0.2">
      <c r="H7136" s="26" ph="1"/>
    </row>
    <row r="7137" spans="8:8" ht="31" customHeight="1" x14ac:dyDescent="0.2">
      <c r="H7137" s="26" ph="1"/>
    </row>
    <row r="7138" spans="8:8" ht="31" customHeight="1" x14ac:dyDescent="0.2">
      <c r="H7138" s="26" ph="1"/>
    </row>
    <row r="7139" spans="8:8" ht="31" customHeight="1" x14ac:dyDescent="0.2">
      <c r="H7139" s="26" ph="1"/>
    </row>
    <row r="7140" spans="8:8" ht="31" customHeight="1" x14ac:dyDescent="0.2">
      <c r="H7140" s="26" ph="1"/>
    </row>
    <row r="7141" spans="8:8" ht="31" customHeight="1" x14ac:dyDescent="0.2">
      <c r="H7141" s="26" ph="1"/>
    </row>
    <row r="7142" spans="8:8" ht="31" customHeight="1" x14ac:dyDescent="0.2">
      <c r="H7142" s="26" ph="1"/>
    </row>
    <row r="7143" spans="8:8" ht="31" customHeight="1" x14ac:dyDescent="0.2">
      <c r="H7143" s="26" ph="1"/>
    </row>
    <row r="7144" spans="8:8" ht="31" customHeight="1" x14ac:dyDescent="0.2">
      <c r="H7144" s="26" ph="1"/>
    </row>
    <row r="7145" spans="8:8" ht="31" customHeight="1" x14ac:dyDescent="0.2">
      <c r="H7145" s="26" ph="1"/>
    </row>
    <row r="7146" spans="8:8" ht="31" customHeight="1" x14ac:dyDescent="0.2">
      <c r="H7146" s="26" ph="1"/>
    </row>
    <row r="7147" spans="8:8" ht="31" customHeight="1" x14ac:dyDescent="0.2">
      <c r="H7147" s="26" ph="1"/>
    </row>
    <row r="7148" spans="8:8" ht="31" customHeight="1" x14ac:dyDescent="0.2">
      <c r="H7148" s="26" ph="1"/>
    </row>
    <row r="7149" spans="8:8" ht="31" customHeight="1" x14ac:dyDescent="0.2">
      <c r="H7149" s="26" ph="1"/>
    </row>
    <row r="7150" spans="8:8" ht="31" customHeight="1" x14ac:dyDescent="0.2">
      <c r="H7150" s="26" ph="1"/>
    </row>
    <row r="7151" spans="8:8" ht="31" customHeight="1" x14ac:dyDescent="0.2">
      <c r="H7151" s="26" ph="1"/>
    </row>
    <row r="7152" spans="8:8" ht="31" customHeight="1" x14ac:dyDescent="0.2">
      <c r="H7152" s="26" ph="1"/>
    </row>
    <row r="7153" spans="8:8" ht="31" customHeight="1" x14ac:dyDescent="0.2">
      <c r="H7153" s="26" ph="1"/>
    </row>
    <row r="7154" spans="8:8" ht="31" customHeight="1" x14ac:dyDescent="0.2">
      <c r="H7154" s="26" ph="1"/>
    </row>
    <row r="7155" spans="8:8" ht="31" customHeight="1" x14ac:dyDescent="0.2">
      <c r="H7155" s="26" ph="1"/>
    </row>
    <row r="7156" spans="8:8" ht="31" customHeight="1" x14ac:dyDescent="0.2">
      <c r="H7156" s="26" ph="1"/>
    </row>
    <row r="7157" spans="8:8" ht="31" customHeight="1" x14ac:dyDescent="0.2">
      <c r="H7157" s="26" ph="1"/>
    </row>
    <row r="7158" spans="8:8" ht="31" customHeight="1" x14ac:dyDescent="0.2">
      <c r="H7158" s="26" ph="1"/>
    </row>
    <row r="7159" spans="8:8" ht="31" customHeight="1" x14ac:dyDescent="0.2">
      <c r="H7159" s="26" ph="1"/>
    </row>
    <row r="7160" spans="8:8" ht="31" customHeight="1" x14ac:dyDescent="0.2">
      <c r="H7160" s="26" ph="1"/>
    </row>
    <row r="7161" spans="8:8" ht="31" customHeight="1" x14ac:dyDescent="0.2">
      <c r="H7161" s="26" ph="1"/>
    </row>
    <row r="7162" spans="8:8" ht="31" customHeight="1" x14ac:dyDescent="0.2">
      <c r="H7162" s="26" ph="1"/>
    </row>
    <row r="7163" spans="8:8" ht="31" customHeight="1" x14ac:dyDescent="0.2">
      <c r="H7163" s="26" ph="1"/>
    </row>
    <row r="7164" spans="8:8" ht="31" customHeight="1" x14ac:dyDescent="0.2">
      <c r="H7164" s="26" ph="1"/>
    </row>
    <row r="7165" spans="8:8" ht="31" customHeight="1" x14ac:dyDescent="0.2">
      <c r="H7165" s="26" ph="1"/>
    </row>
    <row r="7166" spans="8:8" ht="31" customHeight="1" x14ac:dyDescent="0.2">
      <c r="H7166" s="26" ph="1"/>
    </row>
    <row r="7167" spans="8:8" ht="31" customHeight="1" x14ac:dyDescent="0.2">
      <c r="H7167" s="26" ph="1"/>
    </row>
    <row r="7168" spans="8:8" ht="31" customHeight="1" x14ac:dyDescent="0.2">
      <c r="H7168" s="26" ph="1"/>
    </row>
    <row r="7169" spans="8:8" ht="31" customHeight="1" x14ac:dyDescent="0.2">
      <c r="H7169" s="26" ph="1"/>
    </row>
    <row r="7170" spans="8:8" ht="31" customHeight="1" x14ac:dyDescent="0.2">
      <c r="H7170" s="26" ph="1"/>
    </row>
    <row r="7171" spans="8:8" ht="31" customHeight="1" x14ac:dyDescent="0.2">
      <c r="H7171" s="26" ph="1"/>
    </row>
    <row r="7172" spans="8:8" ht="31" customHeight="1" x14ac:dyDescent="0.2">
      <c r="H7172" s="26" ph="1"/>
    </row>
    <row r="7173" spans="8:8" ht="31" customHeight="1" x14ac:dyDescent="0.2">
      <c r="H7173" s="26" ph="1"/>
    </row>
    <row r="7174" spans="8:8" ht="31" customHeight="1" x14ac:dyDescent="0.2">
      <c r="H7174" s="26" ph="1"/>
    </row>
    <row r="7175" spans="8:8" ht="31" customHeight="1" x14ac:dyDescent="0.2">
      <c r="H7175" s="26" ph="1"/>
    </row>
    <row r="7176" spans="8:8" ht="31" customHeight="1" x14ac:dyDescent="0.2">
      <c r="H7176" s="26" ph="1"/>
    </row>
    <row r="7177" spans="8:8" ht="31" customHeight="1" x14ac:dyDescent="0.2">
      <c r="H7177" s="26" ph="1"/>
    </row>
    <row r="7178" spans="8:8" ht="31" customHeight="1" x14ac:dyDescent="0.2">
      <c r="H7178" s="26" ph="1"/>
    </row>
    <row r="7179" spans="8:8" ht="31" customHeight="1" x14ac:dyDescent="0.2">
      <c r="H7179" s="26" ph="1"/>
    </row>
    <row r="7180" spans="8:8" ht="31" customHeight="1" x14ac:dyDescent="0.2">
      <c r="H7180" s="26" ph="1"/>
    </row>
    <row r="7181" spans="8:8" ht="31" customHeight="1" x14ac:dyDescent="0.2">
      <c r="H7181" s="26" ph="1"/>
    </row>
    <row r="7182" spans="8:8" ht="31" customHeight="1" x14ac:dyDescent="0.2">
      <c r="H7182" s="26" ph="1"/>
    </row>
    <row r="7183" spans="8:8" ht="31" customHeight="1" x14ac:dyDescent="0.2">
      <c r="H7183" s="26" ph="1"/>
    </row>
    <row r="7184" spans="8:8" ht="31" customHeight="1" x14ac:dyDescent="0.2">
      <c r="H7184" s="26" ph="1"/>
    </row>
    <row r="7185" spans="8:8" ht="31" customHeight="1" x14ac:dyDescent="0.2">
      <c r="H7185" s="26" ph="1"/>
    </row>
    <row r="7186" spans="8:8" ht="31" customHeight="1" x14ac:dyDescent="0.2">
      <c r="H7186" s="26" ph="1"/>
    </row>
    <row r="7187" spans="8:8" ht="31" customHeight="1" x14ac:dyDescent="0.2">
      <c r="H7187" s="26" ph="1"/>
    </row>
    <row r="7188" spans="8:8" ht="31" customHeight="1" x14ac:dyDescent="0.2">
      <c r="H7188" s="26" ph="1"/>
    </row>
    <row r="7189" spans="8:8" ht="31" customHeight="1" x14ac:dyDescent="0.2">
      <c r="H7189" s="26" ph="1"/>
    </row>
    <row r="7190" spans="8:8" ht="31" customHeight="1" x14ac:dyDescent="0.2">
      <c r="H7190" s="26" ph="1"/>
    </row>
    <row r="7191" spans="8:8" ht="31" customHeight="1" x14ac:dyDescent="0.2">
      <c r="H7191" s="26" ph="1"/>
    </row>
    <row r="7192" spans="8:8" ht="31" customHeight="1" x14ac:dyDescent="0.2">
      <c r="H7192" s="26" ph="1"/>
    </row>
    <row r="7193" spans="8:8" ht="31" customHeight="1" x14ac:dyDescent="0.2">
      <c r="H7193" s="26" ph="1"/>
    </row>
    <row r="7194" spans="8:8" ht="31" customHeight="1" x14ac:dyDescent="0.2">
      <c r="H7194" s="26" ph="1"/>
    </row>
    <row r="7195" spans="8:8" ht="31" customHeight="1" x14ac:dyDescent="0.2">
      <c r="H7195" s="26" ph="1"/>
    </row>
    <row r="7196" spans="8:8" ht="31" customHeight="1" x14ac:dyDescent="0.2">
      <c r="H7196" s="26" ph="1"/>
    </row>
    <row r="7197" spans="8:8" ht="31" customHeight="1" x14ac:dyDescent="0.2">
      <c r="H7197" s="26" ph="1"/>
    </row>
    <row r="7198" spans="8:8" ht="31" customHeight="1" x14ac:dyDescent="0.2">
      <c r="H7198" s="26" ph="1"/>
    </row>
    <row r="7199" spans="8:8" ht="31" customHeight="1" x14ac:dyDescent="0.2">
      <c r="H7199" s="26" ph="1"/>
    </row>
    <row r="7200" spans="8:8" ht="31" customHeight="1" x14ac:dyDescent="0.2">
      <c r="H7200" s="26" ph="1"/>
    </row>
    <row r="7201" spans="8:8" ht="31" customHeight="1" x14ac:dyDescent="0.2">
      <c r="H7201" s="26" ph="1"/>
    </row>
    <row r="7202" spans="8:8" ht="31" customHeight="1" x14ac:dyDescent="0.2">
      <c r="H7202" s="26" ph="1"/>
    </row>
    <row r="7203" spans="8:8" ht="31" customHeight="1" x14ac:dyDescent="0.2">
      <c r="H7203" s="26" ph="1"/>
    </row>
    <row r="7204" spans="8:8" ht="31" customHeight="1" x14ac:dyDescent="0.2">
      <c r="H7204" s="26" ph="1"/>
    </row>
    <row r="7205" spans="8:8" ht="31" customHeight="1" x14ac:dyDescent="0.2">
      <c r="H7205" s="26" ph="1"/>
    </row>
    <row r="7206" spans="8:8" ht="31" customHeight="1" x14ac:dyDescent="0.2">
      <c r="H7206" s="26" ph="1"/>
    </row>
    <row r="7207" spans="8:8" ht="31" customHeight="1" x14ac:dyDescent="0.2">
      <c r="H7207" s="26" ph="1"/>
    </row>
    <row r="7208" spans="8:8" ht="31" customHeight="1" x14ac:dyDescent="0.2">
      <c r="H7208" s="26" ph="1"/>
    </row>
    <row r="7209" spans="8:8" ht="31" customHeight="1" x14ac:dyDescent="0.2">
      <c r="H7209" s="26" ph="1"/>
    </row>
    <row r="7210" spans="8:8" ht="31" customHeight="1" x14ac:dyDescent="0.2">
      <c r="H7210" s="26" ph="1"/>
    </row>
    <row r="7211" spans="8:8" ht="31" customHeight="1" x14ac:dyDescent="0.2">
      <c r="H7211" s="26" ph="1"/>
    </row>
    <row r="7212" spans="8:8" ht="31" customHeight="1" x14ac:dyDescent="0.2">
      <c r="H7212" s="26" ph="1"/>
    </row>
    <row r="7213" spans="8:8" ht="31" customHeight="1" x14ac:dyDescent="0.2">
      <c r="H7213" s="26" ph="1"/>
    </row>
    <row r="7214" spans="8:8" ht="31" customHeight="1" x14ac:dyDescent="0.2">
      <c r="H7214" s="26" ph="1"/>
    </row>
    <row r="7215" spans="8:8" ht="31" customHeight="1" x14ac:dyDescent="0.2">
      <c r="H7215" s="26" ph="1"/>
    </row>
    <row r="7216" spans="8:8" ht="31" customHeight="1" x14ac:dyDescent="0.2">
      <c r="H7216" s="26" ph="1"/>
    </row>
    <row r="7217" spans="8:8" ht="31" customHeight="1" x14ac:dyDescent="0.2">
      <c r="H7217" s="26" ph="1"/>
    </row>
    <row r="7218" spans="8:8" ht="31" customHeight="1" x14ac:dyDescent="0.2">
      <c r="H7218" s="26" ph="1"/>
    </row>
    <row r="7219" spans="8:8" ht="31" customHeight="1" x14ac:dyDescent="0.2">
      <c r="H7219" s="26" ph="1"/>
    </row>
    <row r="7220" spans="8:8" ht="31" customHeight="1" x14ac:dyDescent="0.2">
      <c r="H7220" s="26" ph="1"/>
    </row>
    <row r="7221" spans="8:8" ht="31" customHeight="1" x14ac:dyDescent="0.2">
      <c r="H7221" s="26" ph="1"/>
    </row>
    <row r="7222" spans="8:8" ht="31" customHeight="1" x14ac:dyDescent="0.2">
      <c r="H7222" s="26" ph="1"/>
    </row>
    <row r="7223" spans="8:8" ht="31" customHeight="1" x14ac:dyDescent="0.2">
      <c r="H7223" s="26" ph="1"/>
    </row>
    <row r="7224" spans="8:8" ht="31" customHeight="1" x14ac:dyDescent="0.2">
      <c r="H7224" s="26" ph="1"/>
    </row>
    <row r="7225" spans="8:8" ht="31" customHeight="1" x14ac:dyDescent="0.2">
      <c r="H7225" s="26" ph="1"/>
    </row>
    <row r="7226" spans="8:8" ht="31" customHeight="1" x14ac:dyDescent="0.2">
      <c r="H7226" s="26" ph="1"/>
    </row>
    <row r="7227" spans="8:8" ht="31" customHeight="1" x14ac:dyDescent="0.2">
      <c r="H7227" s="26" ph="1"/>
    </row>
    <row r="7228" spans="8:8" ht="31" customHeight="1" x14ac:dyDescent="0.2">
      <c r="H7228" s="26" ph="1"/>
    </row>
    <row r="7229" spans="8:8" ht="31" customHeight="1" x14ac:dyDescent="0.2">
      <c r="H7229" s="26" ph="1"/>
    </row>
    <row r="7230" spans="8:8" ht="31" customHeight="1" x14ac:dyDescent="0.2">
      <c r="H7230" s="26" ph="1"/>
    </row>
    <row r="7231" spans="8:8" ht="31" customHeight="1" x14ac:dyDescent="0.2">
      <c r="H7231" s="26" ph="1"/>
    </row>
    <row r="7232" spans="8:8" ht="31" customHeight="1" x14ac:dyDescent="0.2">
      <c r="H7232" s="26" ph="1"/>
    </row>
    <row r="7233" spans="8:8" ht="31" customHeight="1" x14ac:dyDescent="0.2">
      <c r="H7233" s="26" ph="1"/>
    </row>
    <row r="7234" spans="8:8" ht="31" customHeight="1" x14ac:dyDescent="0.2">
      <c r="H7234" s="26" ph="1"/>
    </row>
    <row r="7235" spans="8:8" ht="31" customHeight="1" x14ac:dyDescent="0.2">
      <c r="H7235" s="26" ph="1"/>
    </row>
    <row r="7236" spans="8:8" ht="31" customHeight="1" x14ac:dyDescent="0.2">
      <c r="H7236" s="26" ph="1"/>
    </row>
    <row r="7237" spans="8:8" ht="31" customHeight="1" x14ac:dyDescent="0.2">
      <c r="H7237" s="26" ph="1"/>
    </row>
    <row r="7238" spans="8:8" ht="31" customHeight="1" x14ac:dyDescent="0.2">
      <c r="H7238" s="26" ph="1"/>
    </row>
    <row r="7239" spans="8:8" ht="31" customHeight="1" x14ac:dyDescent="0.2">
      <c r="H7239" s="26" ph="1"/>
    </row>
    <row r="7240" spans="8:8" ht="31" customHeight="1" x14ac:dyDescent="0.2">
      <c r="H7240" s="26" ph="1"/>
    </row>
    <row r="7241" spans="8:8" ht="31" customHeight="1" x14ac:dyDescent="0.2">
      <c r="H7241" s="26" ph="1"/>
    </row>
    <row r="7242" spans="8:8" ht="31" customHeight="1" x14ac:dyDescent="0.2">
      <c r="H7242" s="26" ph="1"/>
    </row>
    <row r="7243" spans="8:8" ht="31" customHeight="1" x14ac:dyDescent="0.2">
      <c r="H7243" s="26" ph="1"/>
    </row>
    <row r="7244" spans="8:8" ht="31" customHeight="1" x14ac:dyDescent="0.2">
      <c r="H7244" s="26" ph="1"/>
    </row>
    <row r="7245" spans="8:8" ht="31" customHeight="1" x14ac:dyDescent="0.2">
      <c r="H7245" s="26" ph="1"/>
    </row>
    <row r="7246" spans="8:8" ht="31" customHeight="1" x14ac:dyDescent="0.2">
      <c r="H7246" s="26" ph="1"/>
    </row>
    <row r="7247" spans="8:8" ht="31" customHeight="1" x14ac:dyDescent="0.2">
      <c r="H7247" s="26" ph="1"/>
    </row>
    <row r="7248" spans="8:8" ht="31" customHeight="1" x14ac:dyDescent="0.2">
      <c r="H7248" s="26" ph="1"/>
    </row>
    <row r="7249" spans="8:8" ht="31" customHeight="1" x14ac:dyDescent="0.2">
      <c r="H7249" s="26" ph="1"/>
    </row>
    <row r="7250" spans="8:8" ht="31" customHeight="1" x14ac:dyDescent="0.2">
      <c r="H7250" s="26" ph="1"/>
    </row>
    <row r="7251" spans="8:8" ht="31" customHeight="1" x14ac:dyDescent="0.2">
      <c r="H7251" s="26" ph="1"/>
    </row>
    <row r="7252" spans="8:8" ht="31" customHeight="1" x14ac:dyDescent="0.2">
      <c r="H7252" s="26" ph="1"/>
    </row>
    <row r="7253" spans="8:8" ht="31" customHeight="1" x14ac:dyDescent="0.2">
      <c r="H7253" s="26" ph="1"/>
    </row>
    <row r="7254" spans="8:8" ht="31" customHeight="1" x14ac:dyDescent="0.2">
      <c r="H7254" s="26" ph="1"/>
    </row>
    <row r="7255" spans="8:8" ht="31" customHeight="1" x14ac:dyDescent="0.2">
      <c r="H7255" s="26" ph="1"/>
    </row>
    <row r="7256" spans="8:8" ht="31" customHeight="1" x14ac:dyDescent="0.2">
      <c r="H7256" s="26" ph="1"/>
    </row>
    <row r="7257" spans="8:8" ht="31" customHeight="1" x14ac:dyDescent="0.2">
      <c r="H7257" s="26" ph="1"/>
    </row>
    <row r="7258" spans="8:8" ht="31" customHeight="1" x14ac:dyDescent="0.2">
      <c r="H7258" s="26" ph="1"/>
    </row>
    <row r="7259" spans="8:8" ht="31" customHeight="1" x14ac:dyDescent="0.2">
      <c r="H7259" s="26" ph="1"/>
    </row>
    <row r="7260" spans="8:8" ht="31" customHeight="1" x14ac:dyDescent="0.2">
      <c r="H7260" s="26" ph="1"/>
    </row>
    <row r="7261" spans="8:8" ht="31" customHeight="1" x14ac:dyDescent="0.2">
      <c r="H7261" s="26" ph="1"/>
    </row>
    <row r="7262" spans="8:8" ht="31" customHeight="1" x14ac:dyDescent="0.2">
      <c r="H7262" s="26" ph="1"/>
    </row>
    <row r="7263" spans="8:8" ht="31" customHeight="1" x14ac:dyDescent="0.2">
      <c r="H7263" s="26" ph="1"/>
    </row>
    <row r="7264" spans="8:8" ht="31" customHeight="1" x14ac:dyDescent="0.2">
      <c r="H7264" s="26" ph="1"/>
    </row>
    <row r="7265" spans="8:8" ht="31" customHeight="1" x14ac:dyDescent="0.2">
      <c r="H7265" s="26" ph="1"/>
    </row>
    <row r="7266" spans="8:8" ht="31" customHeight="1" x14ac:dyDescent="0.2">
      <c r="H7266" s="26" ph="1"/>
    </row>
    <row r="7267" spans="8:8" ht="31" customHeight="1" x14ac:dyDescent="0.2">
      <c r="H7267" s="26" ph="1"/>
    </row>
    <row r="7268" spans="8:8" ht="31" customHeight="1" x14ac:dyDescent="0.2">
      <c r="H7268" s="26" ph="1"/>
    </row>
    <row r="7269" spans="8:8" ht="31" customHeight="1" x14ac:dyDescent="0.2">
      <c r="H7269" s="26" ph="1"/>
    </row>
    <row r="7270" spans="8:8" ht="31" customHeight="1" x14ac:dyDescent="0.2">
      <c r="H7270" s="26" ph="1"/>
    </row>
    <row r="7271" spans="8:8" ht="31" customHeight="1" x14ac:dyDescent="0.2">
      <c r="H7271" s="26" ph="1"/>
    </row>
    <row r="7272" spans="8:8" ht="31" customHeight="1" x14ac:dyDescent="0.2">
      <c r="H7272" s="26" ph="1"/>
    </row>
    <row r="7273" spans="8:8" ht="31" customHeight="1" x14ac:dyDescent="0.2">
      <c r="H7273" s="26" ph="1"/>
    </row>
    <row r="7274" spans="8:8" ht="31" customHeight="1" x14ac:dyDescent="0.2">
      <c r="H7274" s="26" ph="1"/>
    </row>
    <row r="7275" spans="8:8" ht="31" customHeight="1" x14ac:dyDescent="0.2">
      <c r="H7275" s="26" ph="1"/>
    </row>
    <row r="7276" spans="8:8" ht="31" customHeight="1" x14ac:dyDescent="0.2">
      <c r="H7276" s="26" ph="1"/>
    </row>
    <row r="7277" spans="8:8" ht="31" customHeight="1" x14ac:dyDescent="0.2">
      <c r="H7277" s="26" ph="1"/>
    </row>
    <row r="7278" spans="8:8" ht="31" customHeight="1" x14ac:dyDescent="0.2">
      <c r="H7278" s="26" ph="1"/>
    </row>
    <row r="7279" spans="8:8" ht="31" customHeight="1" x14ac:dyDescent="0.2">
      <c r="H7279" s="26" ph="1"/>
    </row>
    <row r="7280" spans="8:8" ht="31" customHeight="1" x14ac:dyDescent="0.2">
      <c r="H7280" s="26" ph="1"/>
    </row>
    <row r="7281" spans="8:8" ht="31" customHeight="1" x14ac:dyDescent="0.2">
      <c r="H7281" s="26" ph="1"/>
    </row>
    <row r="7282" spans="8:8" ht="31" customHeight="1" x14ac:dyDescent="0.2">
      <c r="H7282" s="26" ph="1"/>
    </row>
    <row r="7283" spans="8:8" ht="31" customHeight="1" x14ac:dyDescent="0.2">
      <c r="H7283" s="26" ph="1"/>
    </row>
    <row r="7284" spans="8:8" ht="31" customHeight="1" x14ac:dyDescent="0.2">
      <c r="H7284" s="26" ph="1"/>
    </row>
    <row r="7285" spans="8:8" ht="31" customHeight="1" x14ac:dyDescent="0.2">
      <c r="H7285" s="26" ph="1"/>
    </row>
    <row r="7286" spans="8:8" ht="31" customHeight="1" x14ac:dyDescent="0.2">
      <c r="H7286" s="26" ph="1"/>
    </row>
    <row r="7287" spans="8:8" ht="31" customHeight="1" x14ac:dyDescent="0.2">
      <c r="H7287" s="26" ph="1"/>
    </row>
    <row r="7288" spans="8:8" ht="31" customHeight="1" x14ac:dyDescent="0.2">
      <c r="H7288" s="26" ph="1"/>
    </row>
    <row r="7289" spans="8:8" ht="31" customHeight="1" x14ac:dyDescent="0.2">
      <c r="H7289" s="26" ph="1"/>
    </row>
    <row r="7290" spans="8:8" ht="31" customHeight="1" x14ac:dyDescent="0.2">
      <c r="H7290" s="26" ph="1"/>
    </row>
    <row r="7291" spans="8:8" ht="31" customHeight="1" x14ac:dyDescent="0.2">
      <c r="H7291" s="26" ph="1"/>
    </row>
    <row r="7292" spans="8:8" ht="31" customHeight="1" x14ac:dyDescent="0.2">
      <c r="H7292" s="26" ph="1"/>
    </row>
    <row r="7293" spans="8:8" ht="31" customHeight="1" x14ac:dyDescent="0.2">
      <c r="H7293" s="26" ph="1"/>
    </row>
    <row r="7294" spans="8:8" ht="31" customHeight="1" x14ac:dyDescent="0.2">
      <c r="H7294" s="26" ph="1"/>
    </row>
    <row r="7295" spans="8:8" ht="31" customHeight="1" x14ac:dyDescent="0.2">
      <c r="H7295" s="26" ph="1"/>
    </row>
    <row r="7296" spans="8:8" ht="31" customHeight="1" x14ac:dyDescent="0.2">
      <c r="H7296" s="26" ph="1"/>
    </row>
    <row r="7297" spans="8:8" ht="31" customHeight="1" x14ac:dyDescent="0.2">
      <c r="H7297" s="26" ph="1"/>
    </row>
    <row r="7298" spans="8:8" ht="31" customHeight="1" x14ac:dyDescent="0.2">
      <c r="H7298" s="26" ph="1"/>
    </row>
    <row r="7299" spans="8:8" ht="31" customHeight="1" x14ac:dyDescent="0.2">
      <c r="H7299" s="26" ph="1"/>
    </row>
    <row r="7300" spans="8:8" ht="31" customHeight="1" x14ac:dyDescent="0.2">
      <c r="H7300" s="26" ph="1"/>
    </row>
    <row r="7301" spans="8:8" ht="31" customHeight="1" x14ac:dyDescent="0.2">
      <c r="H7301" s="26" ph="1"/>
    </row>
    <row r="7302" spans="8:8" ht="31" customHeight="1" x14ac:dyDescent="0.2">
      <c r="H7302" s="26" ph="1"/>
    </row>
    <row r="7303" spans="8:8" ht="31" customHeight="1" x14ac:dyDescent="0.2">
      <c r="H7303" s="26" ph="1"/>
    </row>
    <row r="7304" spans="8:8" ht="31" customHeight="1" x14ac:dyDescent="0.2">
      <c r="H7304" s="26" ph="1"/>
    </row>
    <row r="7305" spans="8:8" ht="31" customHeight="1" x14ac:dyDescent="0.2">
      <c r="H7305" s="26" ph="1"/>
    </row>
    <row r="7306" spans="8:8" ht="31" customHeight="1" x14ac:dyDescent="0.2">
      <c r="H7306" s="26" ph="1"/>
    </row>
    <row r="7307" spans="8:8" ht="31" customHeight="1" x14ac:dyDescent="0.2">
      <c r="H7307" s="26" ph="1"/>
    </row>
    <row r="7308" spans="8:8" ht="31" customHeight="1" x14ac:dyDescent="0.2">
      <c r="H7308" s="26" ph="1"/>
    </row>
    <row r="7309" spans="8:8" ht="31" customHeight="1" x14ac:dyDescent="0.2">
      <c r="H7309" s="26" ph="1"/>
    </row>
    <row r="7310" spans="8:8" ht="31" customHeight="1" x14ac:dyDescent="0.2">
      <c r="H7310" s="26" ph="1"/>
    </row>
    <row r="7311" spans="8:8" ht="31" customHeight="1" x14ac:dyDescent="0.2">
      <c r="H7311" s="26" ph="1"/>
    </row>
    <row r="7312" spans="8:8" ht="31" customHeight="1" x14ac:dyDescent="0.2">
      <c r="H7312" s="26" ph="1"/>
    </row>
    <row r="7313" spans="8:8" ht="31" customHeight="1" x14ac:dyDescent="0.2">
      <c r="H7313" s="26" ph="1"/>
    </row>
    <row r="7314" spans="8:8" ht="31" customHeight="1" x14ac:dyDescent="0.2">
      <c r="H7314" s="26" ph="1"/>
    </row>
    <row r="7315" spans="8:8" ht="31" customHeight="1" x14ac:dyDescent="0.2">
      <c r="H7315" s="26" ph="1"/>
    </row>
    <row r="7316" spans="8:8" ht="31" customHeight="1" x14ac:dyDescent="0.2">
      <c r="H7316" s="26" ph="1"/>
    </row>
    <row r="7317" spans="8:8" ht="31" customHeight="1" x14ac:dyDescent="0.2">
      <c r="H7317" s="26" ph="1"/>
    </row>
    <row r="7318" spans="8:8" ht="31" customHeight="1" x14ac:dyDescent="0.2">
      <c r="H7318" s="26" ph="1"/>
    </row>
    <row r="7319" spans="8:8" ht="31" customHeight="1" x14ac:dyDescent="0.2">
      <c r="H7319" s="26" ph="1"/>
    </row>
    <row r="7320" spans="8:8" ht="31" customHeight="1" x14ac:dyDescent="0.2">
      <c r="H7320" s="26" ph="1"/>
    </row>
    <row r="7321" spans="8:8" ht="31" customHeight="1" x14ac:dyDescent="0.2">
      <c r="H7321" s="26" ph="1"/>
    </row>
    <row r="7322" spans="8:8" ht="31" customHeight="1" x14ac:dyDescent="0.2">
      <c r="H7322" s="26" ph="1"/>
    </row>
    <row r="7323" spans="8:8" ht="31" customHeight="1" x14ac:dyDescent="0.2">
      <c r="H7323" s="26" ph="1"/>
    </row>
    <row r="7324" spans="8:8" ht="31" customHeight="1" x14ac:dyDescent="0.2">
      <c r="H7324" s="26" ph="1"/>
    </row>
    <row r="7325" spans="8:8" ht="31" customHeight="1" x14ac:dyDescent="0.2">
      <c r="H7325" s="26" ph="1"/>
    </row>
    <row r="7326" spans="8:8" ht="31" customHeight="1" x14ac:dyDescent="0.2">
      <c r="H7326" s="26" ph="1"/>
    </row>
    <row r="7327" spans="8:8" ht="31" customHeight="1" x14ac:dyDescent="0.2">
      <c r="H7327" s="26" ph="1"/>
    </row>
    <row r="7328" spans="8:8" ht="31" customHeight="1" x14ac:dyDescent="0.2">
      <c r="H7328" s="26" ph="1"/>
    </row>
    <row r="7329" spans="8:8" ht="31" customHeight="1" x14ac:dyDescent="0.2">
      <c r="H7329" s="26" ph="1"/>
    </row>
    <row r="7330" spans="8:8" ht="31" customHeight="1" x14ac:dyDescent="0.2">
      <c r="H7330" s="26" ph="1"/>
    </row>
    <row r="7331" spans="8:8" ht="31" customHeight="1" x14ac:dyDescent="0.2">
      <c r="H7331" s="26" ph="1"/>
    </row>
    <row r="7332" spans="8:8" ht="31" customHeight="1" x14ac:dyDescent="0.2">
      <c r="H7332" s="26" ph="1"/>
    </row>
    <row r="7333" spans="8:8" ht="31" customHeight="1" x14ac:dyDescent="0.2">
      <c r="H7333" s="26" ph="1"/>
    </row>
    <row r="7334" spans="8:8" ht="31" customHeight="1" x14ac:dyDescent="0.2">
      <c r="H7334" s="26" ph="1"/>
    </row>
    <row r="7335" spans="8:8" ht="31" customHeight="1" x14ac:dyDescent="0.2">
      <c r="H7335" s="26" ph="1"/>
    </row>
    <row r="7336" spans="8:8" ht="31" customHeight="1" x14ac:dyDescent="0.2">
      <c r="H7336" s="26" ph="1"/>
    </row>
    <row r="7337" spans="8:8" ht="31" customHeight="1" x14ac:dyDescent="0.2">
      <c r="H7337" s="26" ph="1"/>
    </row>
    <row r="7338" spans="8:8" ht="31" customHeight="1" x14ac:dyDescent="0.2">
      <c r="H7338" s="26" ph="1"/>
    </row>
    <row r="7339" spans="8:8" ht="31" customHeight="1" x14ac:dyDescent="0.2">
      <c r="H7339" s="26" ph="1"/>
    </row>
    <row r="7340" spans="8:8" ht="31" customHeight="1" x14ac:dyDescent="0.2">
      <c r="H7340" s="26" ph="1"/>
    </row>
    <row r="7341" spans="8:8" ht="31" customHeight="1" x14ac:dyDescent="0.2">
      <c r="H7341" s="26" ph="1"/>
    </row>
    <row r="7342" spans="8:8" ht="31" customHeight="1" x14ac:dyDescent="0.2">
      <c r="H7342" s="26" ph="1"/>
    </row>
    <row r="7343" spans="8:8" ht="31" customHeight="1" x14ac:dyDescent="0.2">
      <c r="H7343" s="26" ph="1"/>
    </row>
    <row r="7344" spans="8:8" ht="31" customHeight="1" x14ac:dyDescent="0.2">
      <c r="H7344" s="26" ph="1"/>
    </row>
    <row r="7345" spans="8:8" ht="31" customHeight="1" x14ac:dyDescent="0.2">
      <c r="H7345" s="26" ph="1"/>
    </row>
    <row r="7346" spans="8:8" ht="31" customHeight="1" x14ac:dyDescent="0.2">
      <c r="H7346" s="26" ph="1"/>
    </row>
    <row r="7347" spans="8:8" ht="31" customHeight="1" x14ac:dyDescent="0.2">
      <c r="H7347" s="26" ph="1"/>
    </row>
    <row r="7348" spans="8:8" ht="31" customHeight="1" x14ac:dyDescent="0.2">
      <c r="H7348" s="26" ph="1"/>
    </row>
    <row r="7349" spans="8:8" ht="31" customHeight="1" x14ac:dyDescent="0.2">
      <c r="H7349" s="26" ph="1"/>
    </row>
    <row r="7350" spans="8:8" ht="31" customHeight="1" x14ac:dyDescent="0.2">
      <c r="H7350" s="26" ph="1"/>
    </row>
    <row r="7351" spans="8:8" ht="31" customHeight="1" x14ac:dyDescent="0.2">
      <c r="H7351" s="26" ph="1"/>
    </row>
    <row r="7352" spans="8:8" ht="31" customHeight="1" x14ac:dyDescent="0.2">
      <c r="H7352" s="26" ph="1"/>
    </row>
    <row r="7353" spans="8:8" ht="31" customHeight="1" x14ac:dyDescent="0.2">
      <c r="H7353" s="26" ph="1"/>
    </row>
    <row r="7354" spans="8:8" ht="31" customHeight="1" x14ac:dyDescent="0.2">
      <c r="H7354" s="26" ph="1"/>
    </row>
    <row r="7355" spans="8:8" ht="31" customHeight="1" x14ac:dyDescent="0.2">
      <c r="H7355" s="26" ph="1"/>
    </row>
    <row r="7356" spans="8:8" ht="31" customHeight="1" x14ac:dyDescent="0.2">
      <c r="H7356" s="26" ph="1"/>
    </row>
    <row r="7357" spans="8:8" ht="31" customHeight="1" x14ac:dyDescent="0.2">
      <c r="H7357" s="26" ph="1"/>
    </row>
    <row r="7358" spans="8:8" ht="31" customHeight="1" x14ac:dyDescent="0.2">
      <c r="H7358" s="26" ph="1"/>
    </row>
    <row r="7359" spans="8:8" ht="31" customHeight="1" x14ac:dyDescent="0.2">
      <c r="H7359" s="26" ph="1"/>
    </row>
    <row r="7360" spans="8:8" ht="31" customHeight="1" x14ac:dyDescent="0.2">
      <c r="H7360" s="26" ph="1"/>
    </row>
    <row r="7361" spans="8:8" ht="31" customHeight="1" x14ac:dyDescent="0.2">
      <c r="H7361" s="26" ph="1"/>
    </row>
    <row r="7362" spans="8:8" ht="31" customHeight="1" x14ac:dyDescent="0.2">
      <c r="H7362" s="26" ph="1"/>
    </row>
    <row r="7363" spans="8:8" ht="31" customHeight="1" x14ac:dyDescent="0.2">
      <c r="H7363" s="26" ph="1"/>
    </row>
    <row r="7364" spans="8:8" ht="31" customHeight="1" x14ac:dyDescent="0.2">
      <c r="H7364" s="26" ph="1"/>
    </row>
    <row r="7365" spans="8:8" ht="31" customHeight="1" x14ac:dyDescent="0.2">
      <c r="H7365" s="26" ph="1"/>
    </row>
    <row r="7366" spans="8:8" ht="31" customHeight="1" x14ac:dyDescent="0.2">
      <c r="H7366" s="26" ph="1"/>
    </row>
    <row r="7367" spans="8:8" ht="31" customHeight="1" x14ac:dyDescent="0.2">
      <c r="H7367" s="26" ph="1"/>
    </row>
    <row r="7368" spans="8:8" ht="31" customHeight="1" x14ac:dyDescent="0.2">
      <c r="H7368" s="26" ph="1"/>
    </row>
    <row r="7369" spans="8:8" ht="31" customHeight="1" x14ac:dyDescent="0.2">
      <c r="H7369" s="26" ph="1"/>
    </row>
    <row r="7370" spans="8:8" ht="31" customHeight="1" x14ac:dyDescent="0.2">
      <c r="H7370" s="26" ph="1"/>
    </row>
    <row r="7371" spans="8:8" ht="31" customHeight="1" x14ac:dyDescent="0.2">
      <c r="H7371" s="26" ph="1"/>
    </row>
    <row r="7372" spans="8:8" ht="31" customHeight="1" x14ac:dyDescent="0.2">
      <c r="H7372" s="26" ph="1"/>
    </row>
    <row r="7373" spans="8:8" ht="31" customHeight="1" x14ac:dyDescent="0.2">
      <c r="H7373" s="26" ph="1"/>
    </row>
    <row r="7374" spans="8:8" ht="31" customHeight="1" x14ac:dyDescent="0.2">
      <c r="H7374" s="26" ph="1"/>
    </row>
    <row r="7375" spans="8:8" ht="31" customHeight="1" x14ac:dyDescent="0.2">
      <c r="H7375" s="26" ph="1"/>
    </row>
    <row r="7376" spans="8:8" ht="31" customHeight="1" x14ac:dyDescent="0.2">
      <c r="H7376" s="26" ph="1"/>
    </row>
    <row r="7377" spans="8:8" ht="31" customHeight="1" x14ac:dyDescent="0.2">
      <c r="H7377" s="26" ph="1"/>
    </row>
    <row r="7378" spans="8:8" ht="31" customHeight="1" x14ac:dyDescent="0.2">
      <c r="H7378" s="26" ph="1"/>
    </row>
    <row r="7379" spans="8:8" ht="31" customHeight="1" x14ac:dyDescent="0.2">
      <c r="H7379" s="26" ph="1"/>
    </row>
    <row r="7380" spans="8:8" ht="31" customHeight="1" x14ac:dyDescent="0.2">
      <c r="H7380" s="26" ph="1"/>
    </row>
    <row r="7381" spans="8:8" ht="31" customHeight="1" x14ac:dyDescent="0.2">
      <c r="H7381" s="26" ph="1"/>
    </row>
    <row r="7382" spans="8:8" ht="31" customHeight="1" x14ac:dyDescent="0.2">
      <c r="H7382" s="26" ph="1"/>
    </row>
    <row r="7383" spans="8:8" ht="31" customHeight="1" x14ac:dyDescent="0.2">
      <c r="H7383" s="26" ph="1"/>
    </row>
    <row r="7384" spans="8:8" ht="31" customHeight="1" x14ac:dyDescent="0.2">
      <c r="H7384" s="26" ph="1"/>
    </row>
    <row r="7385" spans="8:8" ht="31" customHeight="1" x14ac:dyDescent="0.2">
      <c r="H7385" s="26" ph="1"/>
    </row>
    <row r="7386" spans="8:8" ht="31" customHeight="1" x14ac:dyDescent="0.2">
      <c r="H7386" s="26" ph="1"/>
    </row>
    <row r="7387" spans="8:8" ht="31" customHeight="1" x14ac:dyDescent="0.2">
      <c r="H7387" s="26" ph="1"/>
    </row>
    <row r="7388" spans="8:8" ht="31" customHeight="1" x14ac:dyDescent="0.2">
      <c r="H7388" s="26" ph="1"/>
    </row>
    <row r="7389" spans="8:8" ht="31" customHeight="1" x14ac:dyDescent="0.2">
      <c r="H7389" s="26" ph="1"/>
    </row>
    <row r="7390" spans="8:8" ht="31" customHeight="1" x14ac:dyDescent="0.2">
      <c r="H7390" s="26" ph="1"/>
    </row>
    <row r="7391" spans="8:8" ht="31" customHeight="1" x14ac:dyDescent="0.2">
      <c r="H7391" s="26" ph="1"/>
    </row>
    <row r="7392" spans="8:8" ht="31" customHeight="1" x14ac:dyDescent="0.2">
      <c r="H7392" s="26" ph="1"/>
    </row>
    <row r="7393" spans="8:8" ht="31" customHeight="1" x14ac:dyDescent="0.2">
      <c r="H7393" s="26" ph="1"/>
    </row>
    <row r="7394" spans="8:8" ht="31" customHeight="1" x14ac:dyDescent="0.2">
      <c r="H7394" s="26" ph="1"/>
    </row>
    <row r="7395" spans="8:8" ht="31" customHeight="1" x14ac:dyDescent="0.2">
      <c r="H7395" s="26" ph="1"/>
    </row>
    <row r="7396" spans="8:8" ht="31" customHeight="1" x14ac:dyDescent="0.2">
      <c r="H7396" s="26" ph="1"/>
    </row>
    <row r="7397" spans="8:8" ht="31" customHeight="1" x14ac:dyDescent="0.2">
      <c r="H7397" s="26" ph="1"/>
    </row>
    <row r="7398" spans="8:8" ht="31" customHeight="1" x14ac:dyDescent="0.2">
      <c r="H7398" s="26" ph="1"/>
    </row>
    <row r="7399" spans="8:8" ht="31" customHeight="1" x14ac:dyDescent="0.2">
      <c r="H7399" s="26" ph="1"/>
    </row>
    <row r="7400" spans="8:8" ht="31" customHeight="1" x14ac:dyDescent="0.2">
      <c r="H7400" s="26" ph="1"/>
    </row>
    <row r="7401" spans="8:8" ht="31" customHeight="1" x14ac:dyDescent="0.2">
      <c r="H7401" s="26" ph="1"/>
    </row>
    <row r="7402" spans="8:8" ht="31" customHeight="1" x14ac:dyDescent="0.2">
      <c r="H7402" s="26" ph="1"/>
    </row>
    <row r="7403" spans="8:8" ht="31" customHeight="1" x14ac:dyDescent="0.2">
      <c r="H7403" s="26" ph="1"/>
    </row>
    <row r="7404" spans="8:8" ht="31" customHeight="1" x14ac:dyDescent="0.2">
      <c r="H7404" s="26" ph="1"/>
    </row>
    <row r="7405" spans="8:8" ht="31" customHeight="1" x14ac:dyDescent="0.2">
      <c r="H7405" s="26" ph="1"/>
    </row>
    <row r="7406" spans="8:8" ht="31" customHeight="1" x14ac:dyDescent="0.2">
      <c r="H7406" s="26" ph="1"/>
    </row>
    <row r="7407" spans="8:8" ht="31" customHeight="1" x14ac:dyDescent="0.2">
      <c r="H7407" s="26" ph="1"/>
    </row>
    <row r="7408" spans="8:8" ht="31" customHeight="1" x14ac:dyDescent="0.2">
      <c r="H7408" s="26" ph="1"/>
    </row>
    <row r="7409" spans="8:8" ht="31" customHeight="1" x14ac:dyDescent="0.2">
      <c r="H7409" s="26" ph="1"/>
    </row>
    <row r="7410" spans="8:8" ht="31" customHeight="1" x14ac:dyDescent="0.2">
      <c r="H7410" s="26" ph="1"/>
    </row>
    <row r="7411" spans="8:8" ht="31" customHeight="1" x14ac:dyDescent="0.2">
      <c r="H7411" s="26" ph="1"/>
    </row>
    <row r="7412" spans="8:8" ht="31" customHeight="1" x14ac:dyDescent="0.2">
      <c r="H7412" s="26" ph="1"/>
    </row>
    <row r="7413" spans="8:8" ht="31" customHeight="1" x14ac:dyDescent="0.2">
      <c r="H7413" s="26" ph="1"/>
    </row>
    <row r="7414" spans="8:8" ht="31" customHeight="1" x14ac:dyDescent="0.2">
      <c r="H7414" s="26" ph="1"/>
    </row>
    <row r="7415" spans="8:8" ht="31" customHeight="1" x14ac:dyDescent="0.2">
      <c r="H7415" s="26" ph="1"/>
    </row>
    <row r="7416" spans="8:8" ht="31" customHeight="1" x14ac:dyDescent="0.2">
      <c r="H7416" s="26" ph="1"/>
    </row>
    <row r="7417" spans="8:8" ht="31" customHeight="1" x14ac:dyDescent="0.2">
      <c r="H7417" s="26" ph="1"/>
    </row>
    <row r="7418" spans="8:8" ht="31" customHeight="1" x14ac:dyDescent="0.2">
      <c r="H7418" s="26" ph="1"/>
    </row>
    <row r="7419" spans="8:8" ht="31" customHeight="1" x14ac:dyDescent="0.2">
      <c r="H7419" s="26" ph="1"/>
    </row>
    <row r="7420" spans="8:8" ht="31" customHeight="1" x14ac:dyDescent="0.2">
      <c r="H7420" s="26" ph="1"/>
    </row>
    <row r="7421" spans="8:8" ht="31" customHeight="1" x14ac:dyDescent="0.2">
      <c r="H7421" s="26" ph="1"/>
    </row>
    <row r="7422" spans="8:8" ht="31" customHeight="1" x14ac:dyDescent="0.2">
      <c r="H7422" s="26" ph="1"/>
    </row>
    <row r="7423" spans="8:8" ht="31" customHeight="1" x14ac:dyDescent="0.2">
      <c r="H7423" s="26" ph="1"/>
    </row>
    <row r="7424" spans="8:8" ht="31" customHeight="1" x14ac:dyDescent="0.2">
      <c r="H7424" s="26" ph="1"/>
    </row>
    <row r="7425" spans="8:8" ht="31" customHeight="1" x14ac:dyDescent="0.2">
      <c r="H7425" s="26" ph="1"/>
    </row>
    <row r="7426" spans="8:8" ht="31" customHeight="1" x14ac:dyDescent="0.2">
      <c r="H7426" s="26" ph="1"/>
    </row>
    <row r="7427" spans="8:8" ht="31" customHeight="1" x14ac:dyDescent="0.2">
      <c r="H7427" s="26" ph="1"/>
    </row>
    <row r="7428" spans="8:8" ht="31" customHeight="1" x14ac:dyDescent="0.2">
      <c r="H7428" s="26" ph="1"/>
    </row>
    <row r="7429" spans="8:8" ht="31" customHeight="1" x14ac:dyDescent="0.2">
      <c r="H7429" s="26" ph="1"/>
    </row>
    <row r="7430" spans="8:8" ht="31" customHeight="1" x14ac:dyDescent="0.2">
      <c r="H7430" s="26" ph="1"/>
    </row>
    <row r="7431" spans="8:8" ht="31" customHeight="1" x14ac:dyDescent="0.2">
      <c r="H7431" s="26" ph="1"/>
    </row>
    <row r="7432" spans="8:8" ht="31" customHeight="1" x14ac:dyDescent="0.2">
      <c r="H7432" s="26" ph="1"/>
    </row>
    <row r="7433" spans="8:8" ht="31" customHeight="1" x14ac:dyDescent="0.2">
      <c r="H7433" s="26" ph="1"/>
    </row>
    <row r="7434" spans="8:8" ht="31" customHeight="1" x14ac:dyDescent="0.2">
      <c r="H7434" s="26" ph="1"/>
    </row>
    <row r="7435" spans="8:8" ht="31" customHeight="1" x14ac:dyDescent="0.2">
      <c r="H7435" s="26" ph="1"/>
    </row>
    <row r="7436" spans="8:8" ht="31" customHeight="1" x14ac:dyDescent="0.2">
      <c r="H7436" s="26" ph="1"/>
    </row>
    <row r="7437" spans="8:8" ht="31" customHeight="1" x14ac:dyDescent="0.2">
      <c r="H7437" s="26" ph="1"/>
    </row>
    <row r="7438" spans="8:8" ht="31" customHeight="1" x14ac:dyDescent="0.2">
      <c r="H7438" s="26" ph="1"/>
    </row>
    <row r="7439" spans="8:8" ht="31" customHeight="1" x14ac:dyDescent="0.2">
      <c r="H7439" s="26" ph="1"/>
    </row>
    <row r="7440" spans="8:8" ht="31" customHeight="1" x14ac:dyDescent="0.2">
      <c r="H7440" s="26" ph="1"/>
    </row>
    <row r="7441" spans="8:8" ht="31" customHeight="1" x14ac:dyDescent="0.2">
      <c r="H7441" s="26" ph="1"/>
    </row>
    <row r="7442" spans="8:8" ht="31" customHeight="1" x14ac:dyDescent="0.2">
      <c r="H7442" s="26" ph="1"/>
    </row>
    <row r="7443" spans="8:8" ht="31" customHeight="1" x14ac:dyDescent="0.2">
      <c r="H7443" s="26" ph="1"/>
    </row>
    <row r="7444" spans="8:8" ht="31" customHeight="1" x14ac:dyDescent="0.2">
      <c r="H7444" s="26" ph="1"/>
    </row>
    <row r="7445" spans="8:8" ht="31" customHeight="1" x14ac:dyDescent="0.2">
      <c r="H7445" s="26" ph="1"/>
    </row>
    <row r="7446" spans="8:8" ht="31" customHeight="1" x14ac:dyDescent="0.2">
      <c r="H7446" s="26" ph="1"/>
    </row>
    <row r="7447" spans="8:8" ht="31" customHeight="1" x14ac:dyDescent="0.2">
      <c r="H7447" s="26" ph="1"/>
    </row>
    <row r="7448" spans="8:8" ht="31" customHeight="1" x14ac:dyDescent="0.2">
      <c r="H7448" s="26" ph="1"/>
    </row>
    <row r="7449" spans="8:8" ht="31" customHeight="1" x14ac:dyDescent="0.2">
      <c r="H7449" s="26" ph="1"/>
    </row>
    <row r="7450" spans="8:8" ht="31" customHeight="1" x14ac:dyDescent="0.2">
      <c r="H7450" s="26" ph="1"/>
    </row>
    <row r="7451" spans="8:8" ht="31" customHeight="1" x14ac:dyDescent="0.2">
      <c r="H7451" s="26" ph="1"/>
    </row>
    <row r="7452" spans="8:8" ht="31" customHeight="1" x14ac:dyDescent="0.2">
      <c r="H7452" s="26" ph="1"/>
    </row>
    <row r="7453" spans="8:8" ht="31" customHeight="1" x14ac:dyDescent="0.2">
      <c r="H7453" s="26" ph="1"/>
    </row>
    <row r="7454" spans="8:8" ht="31" customHeight="1" x14ac:dyDescent="0.2">
      <c r="H7454" s="26" ph="1"/>
    </row>
    <row r="7455" spans="8:8" ht="31" customHeight="1" x14ac:dyDescent="0.2">
      <c r="H7455" s="26" ph="1"/>
    </row>
    <row r="7456" spans="8:8" ht="31" customHeight="1" x14ac:dyDescent="0.2">
      <c r="H7456" s="26" ph="1"/>
    </row>
    <row r="7457" spans="8:8" ht="31" customHeight="1" x14ac:dyDescent="0.2">
      <c r="H7457" s="26" ph="1"/>
    </row>
    <row r="7458" spans="8:8" ht="31" customHeight="1" x14ac:dyDescent="0.2">
      <c r="H7458" s="26" ph="1"/>
    </row>
    <row r="7459" spans="8:8" ht="31" customHeight="1" x14ac:dyDescent="0.2">
      <c r="H7459" s="26" ph="1"/>
    </row>
    <row r="7460" spans="8:8" ht="31" customHeight="1" x14ac:dyDescent="0.2">
      <c r="H7460" s="26" ph="1"/>
    </row>
    <row r="7461" spans="8:8" ht="31" customHeight="1" x14ac:dyDescent="0.2">
      <c r="H7461" s="26" ph="1"/>
    </row>
    <row r="7462" spans="8:8" ht="31" customHeight="1" x14ac:dyDescent="0.2">
      <c r="H7462" s="26" ph="1"/>
    </row>
    <row r="7463" spans="8:8" ht="31" customHeight="1" x14ac:dyDescent="0.2">
      <c r="H7463" s="26" ph="1"/>
    </row>
    <row r="7464" spans="8:8" ht="31" customHeight="1" x14ac:dyDescent="0.2">
      <c r="H7464" s="26" ph="1"/>
    </row>
    <row r="7465" spans="8:8" ht="31" customHeight="1" x14ac:dyDescent="0.2">
      <c r="H7465" s="26" ph="1"/>
    </row>
    <row r="7466" spans="8:8" ht="31" customHeight="1" x14ac:dyDescent="0.2">
      <c r="H7466" s="26" ph="1"/>
    </row>
    <row r="7467" spans="8:8" ht="31" customHeight="1" x14ac:dyDescent="0.2">
      <c r="H7467" s="26" ph="1"/>
    </row>
    <row r="7468" spans="8:8" ht="31" customHeight="1" x14ac:dyDescent="0.2">
      <c r="H7468" s="26" ph="1"/>
    </row>
    <row r="7469" spans="8:8" ht="31" customHeight="1" x14ac:dyDescent="0.2">
      <c r="H7469" s="26" ph="1"/>
    </row>
    <row r="7470" spans="8:8" ht="31" customHeight="1" x14ac:dyDescent="0.2">
      <c r="H7470" s="26" ph="1"/>
    </row>
    <row r="7471" spans="8:8" ht="31" customHeight="1" x14ac:dyDescent="0.2">
      <c r="H7471" s="26" ph="1"/>
    </row>
    <row r="7472" spans="8:8" ht="31" customHeight="1" x14ac:dyDescent="0.2">
      <c r="H7472" s="26" ph="1"/>
    </row>
    <row r="7473" spans="8:8" ht="31" customHeight="1" x14ac:dyDescent="0.2">
      <c r="H7473" s="26" ph="1"/>
    </row>
    <row r="7474" spans="8:8" ht="31" customHeight="1" x14ac:dyDescent="0.2">
      <c r="H7474" s="26" ph="1"/>
    </row>
    <row r="7475" spans="8:8" ht="31" customHeight="1" x14ac:dyDescent="0.2">
      <c r="H7475" s="26" ph="1"/>
    </row>
    <row r="7476" spans="8:8" ht="31" customHeight="1" x14ac:dyDescent="0.2">
      <c r="H7476" s="26" ph="1"/>
    </row>
    <row r="7477" spans="8:8" ht="31" customHeight="1" x14ac:dyDescent="0.2">
      <c r="H7477" s="26" ph="1"/>
    </row>
    <row r="7478" spans="8:8" ht="31" customHeight="1" x14ac:dyDescent="0.2">
      <c r="H7478" s="26" ph="1"/>
    </row>
    <row r="7479" spans="8:8" ht="31" customHeight="1" x14ac:dyDescent="0.2">
      <c r="H7479" s="26" ph="1"/>
    </row>
    <row r="7480" spans="8:8" ht="31" customHeight="1" x14ac:dyDescent="0.2">
      <c r="H7480" s="26" ph="1"/>
    </row>
    <row r="7481" spans="8:8" ht="31" customHeight="1" x14ac:dyDescent="0.2">
      <c r="H7481" s="26" ph="1"/>
    </row>
    <row r="7482" spans="8:8" ht="31" customHeight="1" x14ac:dyDescent="0.2">
      <c r="H7482" s="26" ph="1"/>
    </row>
    <row r="7483" spans="8:8" ht="31" customHeight="1" x14ac:dyDescent="0.2">
      <c r="H7483" s="26" ph="1"/>
    </row>
    <row r="7484" spans="8:8" ht="31" customHeight="1" x14ac:dyDescent="0.2">
      <c r="H7484" s="26" ph="1"/>
    </row>
    <row r="7485" spans="8:8" ht="31" customHeight="1" x14ac:dyDescent="0.2">
      <c r="H7485" s="26" ph="1"/>
    </row>
    <row r="7486" spans="8:8" ht="31" customHeight="1" x14ac:dyDescent="0.2">
      <c r="H7486" s="26" ph="1"/>
    </row>
    <row r="7487" spans="8:8" ht="31" customHeight="1" x14ac:dyDescent="0.2">
      <c r="H7487" s="26" ph="1"/>
    </row>
    <row r="7488" spans="8:8" ht="31" customHeight="1" x14ac:dyDescent="0.2">
      <c r="H7488" s="26" ph="1"/>
    </row>
    <row r="7489" spans="8:8" ht="31" customHeight="1" x14ac:dyDescent="0.2">
      <c r="H7489" s="26" ph="1"/>
    </row>
    <row r="7490" spans="8:8" ht="31" customHeight="1" x14ac:dyDescent="0.2">
      <c r="H7490" s="26" ph="1"/>
    </row>
    <row r="7491" spans="8:8" ht="31" customHeight="1" x14ac:dyDescent="0.2">
      <c r="H7491" s="26" ph="1"/>
    </row>
    <row r="7492" spans="8:8" ht="31" customHeight="1" x14ac:dyDescent="0.2">
      <c r="H7492" s="26" ph="1"/>
    </row>
    <row r="7493" spans="8:8" ht="31" customHeight="1" x14ac:dyDescent="0.2">
      <c r="H7493" s="26" ph="1"/>
    </row>
    <row r="7494" spans="8:8" ht="31" customHeight="1" x14ac:dyDescent="0.2">
      <c r="H7494" s="26" ph="1"/>
    </row>
    <row r="7495" spans="8:8" ht="31" customHeight="1" x14ac:dyDescent="0.2">
      <c r="H7495" s="26" ph="1"/>
    </row>
    <row r="7496" spans="8:8" ht="31" customHeight="1" x14ac:dyDescent="0.2">
      <c r="H7496" s="26" ph="1"/>
    </row>
    <row r="7497" spans="8:8" ht="31" customHeight="1" x14ac:dyDescent="0.2">
      <c r="H7497" s="26" ph="1"/>
    </row>
    <row r="7498" spans="8:8" ht="31" customHeight="1" x14ac:dyDescent="0.2">
      <c r="H7498" s="26" ph="1"/>
    </row>
    <row r="7499" spans="8:8" ht="31" customHeight="1" x14ac:dyDescent="0.2">
      <c r="H7499" s="26" ph="1"/>
    </row>
    <row r="7500" spans="8:8" ht="31" customHeight="1" x14ac:dyDescent="0.2">
      <c r="H7500" s="26" ph="1"/>
    </row>
    <row r="7501" spans="8:8" ht="31" customHeight="1" x14ac:dyDescent="0.2">
      <c r="H7501" s="26" ph="1"/>
    </row>
    <row r="7502" spans="8:8" ht="31" customHeight="1" x14ac:dyDescent="0.2">
      <c r="H7502" s="26" ph="1"/>
    </row>
    <row r="7503" spans="8:8" ht="31" customHeight="1" x14ac:dyDescent="0.2">
      <c r="H7503" s="26" ph="1"/>
    </row>
    <row r="7504" spans="8:8" ht="31" customHeight="1" x14ac:dyDescent="0.2">
      <c r="H7504" s="26" ph="1"/>
    </row>
    <row r="7505" spans="8:8" ht="31" customHeight="1" x14ac:dyDescent="0.2">
      <c r="H7505" s="26" ph="1"/>
    </row>
    <row r="7506" spans="8:8" ht="31" customHeight="1" x14ac:dyDescent="0.2">
      <c r="H7506" s="26" ph="1"/>
    </row>
    <row r="7507" spans="8:8" ht="31" customHeight="1" x14ac:dyDescent="0.2">
      <c r="H7507" s="26" ph="1"/>
    </row>
    <row r="7508" spans="8:8" ht="31" customHeight="1" x14ac:dyDescent="0.2">
      <c r="H7508" s="26" ph="1"/>
    </row>
    <row r="7509" spans="8:8" ht="31" customHeight="1" x14ac:dyDescent="0.2">
      <c r="H7509" s="26" ph="1"/>
    </row>
    <row r="7510" spans="8:8" ht="31" customHeight="1" x14ac:dyDescent="0.2">
      <c r="H7510" s="26" ph="1"/>
    </row>
    <row r="7511" spans="8:8" ht="31" customHeight="1" x14ac:dyDescent="0.2">
      <c r="H7511" s="26" ph="1"/>
    </row>
    <row r="7512" spans="8:8" ht="31" customHeight="1" x14ac:dyDescent="0.2">
      <c r="H7512" s="26" ph="1"/>
    </row>
    <row r="7513" spans="8:8" ht="31" customHeight="1" x14ac:dyDescent="0.2">
      <c r="H7513" s="26" ph="1"/>
    </row>
    <row r="7514" spans="8:8" ht="31" customHeight="1" x14ac:dyDescent="0.2">
      <c r="H7514" s="26" ph="1"/>
    </row>
    <row r="7515" spans="8:8" ht="31" customHeight="1" x14ac:dyDescent="0.2">
      <c r="H7515" s="26" ph="1"/>
    </row>
    <row r="7516" spans="8:8" ht="31" customHeight="1" x14ac:dyDescent="0.2">
      <c r="H7516" s="26" ph="1"/>
    </row>
    <row r="7517" spans="8:8" ht="31" customHeight="1" x14ac:dyDescent="0.2">
      <c r="H7517" s="26" ph="1"/>
    </row>
    <row r="7518" spans="8:8" ht="31" customHeight="1" x14ac:dyDescent="0.2">
      <c r="H7518" s="26" ph="1"/>
    </row>
    <row r="7519" spans="8:8" ht="31" customHeight="1" x14ac:dyDescent="0.2">
      <c r="H7519" s="26" ph="1"/>
    </row>
    <row r="7520" spans="8:8" ht="31" customHeight="1" x14ac:dyDescent="0.2">
      <c r="H7520" s="26" ph="1"/>
    </row>
    <row r="7521" spans="8:8" ht="31" customHeight="1" x14ac:dyDescent="0.2">
      <c r="H7521" s="26" ph="1"/>
    </row>
    <row r="7522" spans="8:8" ht="31" customHeight="1" x14ac:dyDescent="0.2">
      <c r="H7522" s="26" ph="1"/>
    </row>
    <row r="7523" spans="8:8" ht="31" customHeight="1" x14ac:dyDescent="0.2">
      <c r="H7523" s="26" ph="1"/>
    </row>
    <row r="7524" spans="8:8" ht="31" customHeight="1" x14ac:dyDescent="0.2">
      <c r="H7524" s="26" ph="1"/>
    </row>
    <row r="7525" spans="8:8" ht="31" customHeight="1" x14ac:dyDescent="0.2">
      <c r="H7525" s="26" ph="1"/>
    </row>
    <row r="7526" spans="8:8" ht="31" customHeight="1" x14ac:dyDescent="0.2">
      <c r="H7526" s="26" ph="1"/>
    </row>
    <row r="7527" spans="8:8" ht="31" customHeight="1" x14ac:dyDescent="0.2">
      <c r="H7527" s="26" ph="1"/>
    </row>
    <row r="7528" spans="8:8" ht="31" customHeight="1" x14ac:dyDescent="0.2">
      <c r="H7528" s="26" ph="1"/>
    </row>
    <row r="7529" spans="8:8" ht="31" customHeight="1" x14ac:dyDescent="0.2">
      <c r="H7529" s="26" ph="1"/>
    </row>
    <row r="7530" spans="8:8" ht="31" customHeight="1" x14ac:dyDescent="0.2">
      <c r="H7530" s="26" ph="1"/>
    </row>
    <row r="7531" spans="8:8" ht="31" customHeight="1" x14ac:dyDescent="0.2">
      <c r="H7531" s="26" ph="1"/>
    </row>
    <row r="7532" spans="8:8" ht="31" customHeight="1" x14ac:dyDescent="0.2">
      <c r="H7532" s="26" ph="1"/>
    </row>
    <row r="7533" spans="8:8" ht="31" customHeight="1" x14ac:dyDescent="0.2">
      <c r="H7533" s="26" ph="1"/>
    </row>
    <row r="7534" spans="8:8" ht="31" customHeight="1" x14ac:dyDescent="0.2">
      <c r="H7534" s="26" ph="1"/>
    </row>
    <row r="7535" spans="8:8" ht="31" customHeight="1" x14ac:dyDescent="0.2">
      <c r="H7535" s="26" ph="1"/>
    </row>
    <row r="7536" spans="8:8" ht="31" customHeight="1" x14ac:dyDescent="0.2">
      <c r="H7536" s="26" ph="1"/>
    </row>
    <row r="7537" spans="8:8" ht="31" customHeight="1" x14ac:dyDescent="0.2">
      <c r="H7537" s="26" ph="1"/>
    </row>
    <row r="7538" spans="8:8" ht="31" customHeight="1" x14ac:dyDescent="0.2">
      <c r="H7538" s="26" ph="1"/>
    </row>
    <row r="7539" spans="8:8" ht="31" customHeight="1" x14ac:dyDescent="0.2">
      <c r="H7539" s="26" ph="1"/>
    </row>
    <row r="7540" spans="8:8" ht="31" customHeight="1" x14ac:dyDescent="0.2">
      <c r="H7540" s="26" ph="1"/>
    </row>
    <row r="7541" spans="8:8" ht="31" customHeight="1" x14ac:dyDescent="0.2">
      <c r="H7541" s="26" ph="1"/>
    </row>
    <row r="7542" spans="8:8" ht="31" customHeight="1" x14ac:dyDescent="0.2">
      <c r="H7542" s="26" ph="1"/>
    </row>
    <row r="7543" spans="8:8" ht="31" customHeight="1" x14ac:dyDescent="0.2">
      <c r="H7543" s="26" ph="1"/>
    </row>
    <row r="7544" spans="8:8" ht="31" customHeight="1" x14ac:dyDescent="0.2">
      <c r="H7544" s="26" ph="1"/>
    </row>
    <row r="7545" spans="8:8" ht="31" customHeight="1" x14ac:dyDescent="0.2">
      <c r="H7545" s="26" ph="1"/>
    </row>
    <row r="7546" spans="8:8" ht="31" customHeight="1" x14ac:dyDescent="0.2">
      <c r="H7546" s="26" ph="1"/>
    </row>
    <row r="7547" spans="8:8" ht="31" customHeight="1" x14ac:dyDescent="0.2">
      <c r="H7547" s="26" ph="1"/>
    </row>
    <row r="7548" spans="8:8" ht="31" customHeight="1" x14ac:dyDescent="0.2">
      <c r="H7548" s="26" ph="1"/>
    </row>
    <row r="7549" spans="8:8" ht="31" customHeight="1" x14ac:dyDescent="0.2">
      <c r="H7549" s="26" ph="1"/>
    </row>
    <row r="7550" spans="8:8" ht="31" customHeight="1" x14ac:dyDescent="0.2">
      <c r="H7550" s="26" ph="1"/>
    </row>
    <row r="7551" spans="8:8" ht="31" customHeight="1" x14ac:dyDescent="0.2">
      <c r="H7551" s="26" ph="1"/>
    </row>
    <row r="7552" spans="8:8" ht="31" customHeight="1" x14ac:dyDescent="0.2">
      <c r="H7552" s="26" ph="1"/>
    </row>
    <row r="7553" spans="8:8" ht="31" customHeight="1" x14ac:dyDescent="0.2">
      <c r="H7553" s="26" ph="1"/>
    </row>
    <row r="7554" spans="8:8" ht="31" customHeight="1" x14ac:dyDescent="0.2">
      <c r="H7554" s="26" ph="1"/>
    </row>
    <row r="7555" spans="8:8" ht="31" customHeight="1" x14ac:dyDescent="0.2">
      <c r="H7555" s="26" ph="1"/>
    </row>
    <row r="7556" spans="8:8" ht="31" customHeight="1" x14ac:dyDescent="0.2">
      <c r="H7556" s="26" ph="1"/>
    </row>
    <row r="7557" spans="8:8" ht="31" customHeight="1" x14ac:dyDescent="0.2">
      <c r="H7557" s="26" ph="1"/>
    </row>
    <row r="7558" spans="8:8" ht="31" customHeight="1" x14ac:dyDescent="0.2">
      <c r="H7558" s="26" ph="1"/>
    </row>
    <row r="7559" spans="8:8" ht="31" customHeight="1" x14ac:dyDescent="0.2">
      <c r="H7559" s="26" ph="1"/>
    </row>
    <row r="7560" spans="8:8" ht="31" customHeight="1" x14ac:dyDescent="0.2">
      <c r="H7560" s="26" ph="1"/>
    </row>
    <row r="7561" spans="8:8" ht="31" customHeight="1" x14ac:dyDescent="0.2">
      <c r="H7561" s="26" ph="1"/>
    </row>
    <row r="7562" spans="8:8" ht="31" customHeight="1" x14ac:dyDescent="0.2">
      <c r="H7562" s="26" ph="1"/>
    </row>
    <row r="7563" spans="8:8" ht="31" customHeight="1" x14ac:dyDescent="0.2">
      <c r="H7563" s="26" ph="1"/>
    </row>
    <row r="7564" spans="8:8" ht="31" customHeight="1" x14ac:dyDescent="0.2">
      <c r="H7564" s="26" ph="1"/>
    </row>
    <row r="7565" spans="8:8" ht="31" customHeight="1" x14ac:dyDescent="0.2">
      <c r="H7565" s="26" ph="1"/>
    </row>
    <row r="7566" spans="8:8" ht="31" customHeight="1" x14ac:dyDescent="0.2">
      <c r="H7566" s="26" ph="1"/>
    </row>
    <row r="7567" spans="8:8" ht="31" customHeight="1" x14ac:dyDescent="0.2">
      <c r="H7567" s="26" ph="1"/>
    </row>
    <row r="7568" spans="8:8" ht="31" customHeight="1" x14ac:dyDescent="0.2">
      <c r="H7568" s="26" ph="1"/>
    </row>
    <row r="7569" spans="8:8" ht="31" customHeight="1" x14ac:dyDescent="0.2">
      <c r="H7569" s="26" ph="1"/>
    </row>
    <row r="7570" spans="8:8" ht="31" customHeight="1" x14ac:dyDescent="0.2">
      <c r="H7570" s="26" ph="1"/>
    </row>
    <row r="7571" spans="8:8" ht="31" customHeight="1" x14ac:dyDescent="0.2">
      <c r="H7571" s="26" ph="1"/>
    </row>
    <row r="7572" spans="8:8" ht="31" customHeight="1" x14ac:dyDescent="0.2">
      <c r="H7572" s="26" ph="1"/>
    </row>
    <row r="7573" spans="8:8" ht="31" customHeight="1" x14ac:dyDescent="0.2">
      <c r="H7573" s="26" ph="1"/>
    </row>
    <row r="7574" spans="8:8" ht="31" customHeight="1" x14ac:dyDescent="0.2">
      <c r="H7574" s="26" ph="1"/>
    </row>
    <row r="7575" spans="8:8" ht="31" customHeight="1" x14ac:dyDescent="0.2">
      <c r="H7575" s="26" ph="1"/>
    </row>
    <row r="7576" spans="8:8" ht="31" customHeight="1" x14ac:dyDescent="0.2">
      <c r="H7576" s="26" ph="1"/>
    </row>
    <row r="7577" spans="8:8" ht="31" customHeight="1" x14ac:dyDescent="0.2">
      <c r="H7577" s="26" ph="1"/>
    </row>
    <row r="7578" spans="8:8" ht="31" customHeight="1" x14ac:dyDescent="0.2">
      <c r="H7578" s="26" ph="1"/>
    </row>
    <row r="7579" spans="8:8" ht="31" customHeight="1" x14ac:dyDescent="0.2">
      <c r="H7579" s="26" ph="1"/>
    </row>
    <row r="7580" spans="8:8" ht="31" customHeight="1" x14ac:dyDescent="0.2">
      <c r="H7580" s="26" ph="1"/>
    </row>
    <row r="7581" spans="8:8" ht="31" customHeight="1" x14ac:dyDescent="0.2">
      <c r="H7581" s="26" ph="1"/>
    </row>
    <row r="7582" spans="8:8" ht="31" customHeight="1" x14ac:dyDescent="0.2">
      <c r="H7582" s="26" ph="1"/>
    </row>
    <row r="7583" spans="8:8" ht="31" customHeight="1" x14ac:dyDescent="0.2">
      <c r="H7583" s="26" ph="1"/>
    </row>
    <row r="7584" spans="8:8" ht="31" customHeight="1" x14ac:dyDescent="0.2">
      <c r="H7584" s="26" ph="1"/>
    </row>
    <row r="7585" spans="8:8" ht="31" customHeight="1" x14ac:dyDescent="0.2">
      <c r="H7585" s="26" ph="1"/>
    </row>
    <row r="7586" spans="8:8" ht="31" customHeight="1" x14ac:dyDescent="0.2">
      <c r="H7586" s="26" ph="1"/>
    </row>
    <row r="7587" spans="8:8" ht="31" customHeight="1" x14ac:dyDescent="0.2">
      <c r="H7587" s="26" ph="1"/>
    </row>
    <row r="7588" spans="8:8" ht="31" customHeight="1" x14ac:dyDescent="0.2">
      <c r="H7588" s="26" ph="1"/>
    </row>
    <row r="7589" spans="8:8" ht="31" customHeight="1" x14ac:dyDescent="0.2">
      <c r="H7589" s="26" ph="1"/>
    </row>
    <row r="7590" spans="8:8" ht="31" customHeight="1" x14ac:dyDescent="0.2">
      <c r="H7590" s="26" ph="1"/>
    </row>
    <row r="7591" spans="8:8" ht="31" customHeight="1" x14ac:dyDescent="0.2">
      <c r="H7591" s="26" ph="1"/>
    </row>
    <row r="7592" spans="8:8" ht="31" customHeight="1" x14ac:dyDescent="0.2">
      <c r="H7592" s="26" ph="1"/>
    </row>
    <row r="7593" spans="8:8" ht="31" customHeight="1" x14ac:dyDescent="0.2">
      <c r="H7593" s="26" ph="1"/>
    </row>
    <row r="7594" spans="8:8" ht="31" customHeight="1" x14ac:dyDescent="0.2">
      <c r="H7594" s="26" ph="1"/>
    </row>
    <row r="7595" spans="8:8" ht="31" customHeight="1" x14ac:dyDescent="0.2">
      <c r="H7595" s="26" ph="1"/>
    </row>
    <row r="7596" spans="8:8" ht="31" customHeight="1" x14ac:dyDescent="0.2">
      <c r="H7596" s="26" ph="1"/>
    </row>
    <row r="7597" spans="8:8" ht="31" customHeight="1" x14ac:dyDescent="0.2">
      <c r="H7597" s="26" ph="1"/>
    </row>
    <row r="7598" spans="8:8" ht="31" customHeight="1" x14ac:dyDescent="0.2">
      <c r="H7598" s="26" ph="1"/>
    </row>
    <row r="7599" spans="8:8" ht="31" customHeight="1" x14ac:dyDescent="0.2">
      <c r="H7599" s="26" ph="1"/>
    </row>
    <row r="7600" spans="8:8" ht="31" customHeight="1" x14ac:dyDescent="0.2">
      <c r="H7600" s="26" ph="1"/>
    </row>
    <row r="7601" spans="8:8" ht="31" customHeight="1" x14ac:dyDescent="0.2">
      <c r="H7601" s="26" ph="1"/>
    </row>
    <row r="7602" spans="8:8" ht="31" customHeight="1" x14ac:dyDescent="0.2">
      <c r="H7602" s="26" ph="1"/>
    </row>
    <row r="7603" spans="8:8" ht="31" customHeight="1" x14ac:dyDescent="0.2">
      <c r="H7603" s="26" ph="1"/>
    </row>
    <row r="7604" spans="8:8" ht="31" customHeight="1" x14ac:dyDescent="0.2">
      <c r="H7604" s="26" ph="1"/>
    </row>
    <row r="7605" spans="8:8" ht="31" customHeight="1" x14ac:dyDescent="0.2">
      <c r="H7605" s="26" ph="1"/>
    </row>
    <row r="7606" spans="8:8" ht="31" customHeight="1" x14ac:dyDescent="0.2">
      <c r="H7606" s="26" ph="1"/>
    </row>
    <row r="7607" spans="8:8" ht="31" customHeight="1" x14ac:dyDescent="0.2">
      <c r="H7607" s="26" ph="1"/>
    </row>
    <row r="7608" spans="8:8" ht="31" customHeight="1" x14ac:dyDescent="0.2">
      <c r="H7608" s="26" ph="1"/>
    </row>
    <row r="7609" spans="8:8" ht="31" customHeight="1" x14ac:dyDescent="0.2">
      <c r="H7609" s="26" ph="1"/>
    </row>
    <row r="7610" spans="8:8" ht="31" customHeight="1" x14ac:dyDescent="0.2">
      <c r="H7610" s="26" ph="1"/>
    </row>
    <row r="7611" spans="8:8" ht="31" customHeight="1" x14ac:dyDescent="0.2">
      <c r="H7611" s="26" ph="1"/>
    </row>
    <row r="7612" spans="8:8" ht="31" customHeight="1" x14ac:dyDescent="0.2">
      <c r="H7612" s="26" ph="1"/>
    </row>
    <row r="7613" spans="8:8" ht="31" customHeight="1" x14ac:dyDescent="0.2">
      <c r="H7613" s="26" ph="1"/>
    </row>
    <row r="7614" spans="8:8" ht="31" customHeight="1" x14ac:dyDescent="0.2">
      <c r="H7614" s="26" ph="1"/>
    </row>
    <row r="7615" spans="8:8" ht="31" customHeight="1" x14ac:dyDescent="0.2">
      <c r="H7615" s="26" ph="1"/>
    </row>
    <row r="7616" spans="8:8" ht="31" customHeight="1" x14ac:dyDescent="0.2">
      <c r="H7616" s="26" ph="1"/>
    </row>
    <row r="7617" spans="8:8" ht="31" customHeight="1" x14ac:dyDescent="0.2">
      <c r="H7617" s="26" ph="1"/>
    </row>
    <row r="7618" spans="8:8" ht="31" customHeight="1" x14ac:dyDescent="0.2">
      <c r="H7618" s="26" ph="1"/>
    </row>
    <row r="7619" spans="8:8" ht="31" customHeight="1" x14ac:dyDescent="0.2">
      <c r="H7619" s="26" ph="1"/>
    </row>
    <row r="7620" spans="8:8" ht="31" customHeight="1" x14ac:dyDescent="0.2">
      <c r="H7620" s="26" ph="1"/>
    </row>
    <row r="7621" spans="8:8" ht="31" customHeight="1" x14ac:dyDescent="0.2">
      <c r="H7621" s="26" ph="1"/>
    </row>
    <row r="7622" spans="8:8" ht="31" customHeight="1" x14ac:dyDescent="0.2">
      <c r="H7622" s="26" ph="1"/>
    </row>
    <row r="7623" spans="8:8" ht="31" customHeight="1" x14ac:dyDescent="0.2">
      <c r="H7623" s="26" ph="1"/>
    </row>
    <row r="7624" spans="8:8" ht="31" customHeight="1" x14ac:dyDescent="0.2">
      <c r="H7624" s="26" ph="1"/>
    </row>
    <row r="7625" spans="8:8" ht="31" customHeight="1" x14ac:dyDescent="0.2">
      <c r="H7625" s="26" ph="1"/>
    </row>
    <row r="7626" spans="8:8" ht="31" customHeight="1" x14ac:dyDescent="0.2">
      <c r="H7626" s="26" ph="1"/>
    </row>
    <row r="7627" spans="8:8" ht="31" customHeight="1" x14ac:dyDescent="0.2">
      <c r="H7627" s="26" ph="1"/>
    </row>
    <row r="7628" spans="8:8" ht="31" customHeight="1" x14ac:dyDescent="0.2">
      <c r="H7628" s="26" ph="1"/>
    </row>
    <row r="7629" spans="8:8" ht="31" customHeight="1" x14ac:dyDescent="0.2">
      <c r="H7629" s="26" ph="1"/>
    </row>
    <row r="7630" spans="8:8" ht="31" customHeight="1" x14ac:dyDescent="0.2">
      <c r="H7630" s="26" ph="1"/>
    </row>
    <row r="7631" spans="8:8" ht="31" customHeight="1" x14ac:dyDescent="0.2">
      <c r="H7631" s="26" ph="1"/>
    </row>
    <row r="7632" spans="8:8" ht="31" customHeight="1" x14ac:dyDescent="0.2">
      <c r="H7632" s="26" ph="1"/>
    </row>
    <row r="7633" spans="8:8" ht="31" customHeight="1" x14ac:dyDescent="0.2">
      <c r="H7633" s="26" ph="1"/>
    </row>
    <row r="7634" spans="8:8" ht="31" customHeight="1" x14ac:dyDescent="0.2">
      <c r="H7634" s="26" ph="1"/>
    </row>
    <row r="7635" spans="8:8" ht="31" customHeight="1" x14ac:dyDescent="0.2">
      <c r="H7635" s="26" ph="1"/>
    </row>
    <row r="7636" spans="8:8" ht="31" customHeight="1" x14ac:dyDescent="0.2">
      <c r="H7636" s="26" ph="1"/>
    </row>
    <row r="7637" spans="8:8" ht="31" customHeight="1" x14ac:dyDescent="0.2">
      <c r="H7637" s="26" ph="1"/>
    </row>
    <row r="7638" spans="8:8" ht="31" customHeight="1" x14ac:dyDescent="0.2">
      <c r="H7638" s="26" ph="1"/>
    </row>
    <row r="7639" spans="8:8" ht="31" customHeight="1" x14ac:dyDescent="0.2">
      <c r="H7639" s="26" ph="1"/>
    </row>
    <row r="7640" spans="8:8" ht="31" customHeight="1" x14ac:dyDescent="0.2">
      <c r="H7640" s="26" ph="1"/>
    </row>
    <row r="7641" spans="8:8" ht="31" customHeight="1" x14ac:dyDescent="0.2">
      <c r="H7641" s="26" ph="1"/>
    </row>
    <row r="7642" spans="8:8" ht="31" customHeight="1" x14ac:dyDescent="0.2">
      <c r="H7642" s="26" ph="1"/>
    </row>
    <row r="7643" spans="8:8" ht="31" customHeight="1" x14ac:dyDescent="0.2">
      <c r="H7643" s="26" ph="1"/>
    </row>
    <row r="7644" spans="8:8" ht="31" customHeight="1" x14ac:dyDescent="0.2">
      <c r="H7644" s="26" ph="1"/>
    </row>
    <row r="7645" spans="8:8" ht="31" customHeight="1" x14ac:dyDescent="0.2">
      <c r="H7645" s="26" ph="1"/>
    </row>
    <row r="7646" spans="8:8" ht="31" customHeight="1" x14ac:dyDescent="0.2">
      <c r="H7646" s="26" ph="1"/>
    </row>
    <row r="7647" spans="8:8" ht="31" customHeight="1" x14ac:dyDescent="0.2">
      <c r="H7647" s="26" ph="1"/>
    </row>
    <row r="7648" spans="8:8" ht="31" customHeight="1" x14ac:dyDescent="0.2">
      <c r="H7648" s="26" ph="1"/>
    </row>
    <row r="7649" spans="8:8" ht="31" customHeight="1" x14ac:dyDescent="0.2">
      <c r="H7649" s="26" ph="1"/>
    </row>
    <row r="7650" spans="8:8" ht="31" customHeight="1" x14ac:dyDescent="0.2">
      <c r="H7650" s="26" ph="1"/>
    </row>
    <row r="7651" spans="8:8" ht="31" customHeight="1" x14ac:dyDescent="0.2">
      <c r="H7651" s="26" ph="1"/>
    </row>
    <row r="7652" spans="8:8" ht="31" customHeight="1" x14ac:dyDescent="0.2">
      <c r="H7652" s="26" ph="1"/>
    </row>
    <row r="7653" spans="8:8" ht="31" customHeight="1" x14ac:dyDescent="0.2">
      <c r="H7653" s="26" ph="1"/>
    </row>
    <row r="7654" spans="8:8" ht="31" customHeight="1" x14ac:dyDescent="0.2">
      <c r="H7654" s="26" ph="1"/>
    </row>
    <row r="7655" spans="8:8" ht="31" customHeight="1" x14ac:dyDescent="0.2">
      <c r="H7655" s="26" ph="1"/>
    </row>
    <row r="7656" spans="8:8" ht="31" customHeight="1" x14ac:dyDescent="0.2">
      <c r="H7656" s="26" ph="1"/>
    </row>
    <row r="7657" spans="8:8" ht="31" customHeight="1" x14ac:dyDescent="0.2">
      <c r="H7657" s="26" ph="1"/>
    </row>
    <row r="7658" spans="8:8" ht="31" customHeight="1" x14ac:dyDescent="0.2">
      <c r="H7658" s="26" ph="1"/>
    </row>
    <row r="7659" spans="8:8" ht="31" customHeight="1" x14ac:dyDescent="0.2">
      <c r="H7659" s="26" ph="1"/>
    </row>
    <row r="7660" spans="8:8" ht="31" customHeight="1" x14ac:dyDescent="0.2">
      <c r="H7660" s="26" ph="1"/>
    </row>
    <row r="7661" spans="8:8" ht="31" customHeight="1" x14ac:dyDescent="0.2">
      <c r="H7661" s="26" ph="1"/>
    </row>
    <row r="7662" spans="8:8" ht="31" customHeight="1" x14ac:dyDescent="0.2">
      <c r="H7662" s="26" ph="1"/>
    </row>
    <row r="7663" spans="8:8" ht="31" customHeight="1" x14ac:dyDescent="0.2">
      <c r="H7663" s="26" ph="1"/>
    </row>
    <row r="7664" spans="8:8" ht="31" customHeight="1" x14ac:dyDescent="0.2">
      <c r="H7664" s="26" ph="1"/>
    </row>
    <row r="7665" spans="8:8" ht="31" customHeight="1" x14ac:dyDescent="0.2">
      <c r="H7665" s="26" ph="1"/>
    </row>
    <row r="7666" spans="8:8" ht="31" customHeight="1" x14ac:dyDescent="0.2">
      <c r="H7666" s="26" ph="1"/>
    </row>
    <row r="7667" spans="8:8" ht="31" customHeight="1" x14ac:dyDescent="0.2">
      <c r="H7667" s="26" ph="1"/>
    </row>
    <row r="7668" spans="8:8" ht="31" customHeight="1" x14ac:dyDescent="0.2">
      <c r="H7668" s="26" ph="1"/>
    </row>
    <row r="7669" spans="8:8" ht="31" customHeight="1" x14ac:dyDescent="0.2">
      <c r="H7669" s="26" ph="1"/>
    </row>
    <row r="7670" spans="8:8" ht="31" customHeight="1" x14ac:dyDescent="0.2">
      <c r="H7670" s="26" ph="1"/>
    </row>
    <row r="7671" spans="8:8" ht="31" customHeight="1" x14ac:dyDescent="0.2">
      <c r="H7671" s="26" ph="1"/>
    </row>
    <row r="7672" spans="8:8" ht="31" customHeight="1" x14ac:dyDescent="0.2">
      <c r="H7672" s="26" ph="1"/>
    </row>
    <row r="7673" spans="8:8" ht="31" customHeight="1" x14ac:dyDescent="0.2">
      <c r="H7673" s="26" ph="1"/>
    </row>
    <row r="7674" spans="8:8" ht="31" customHeight="1" x14ac:dyDescent="0.2">
      <c r="H7674" s="26" ph="1"/>
    </row>
    <row r="7675" spans="8:8" ht="31" customHeight="1" x14ac:dyDescent="0.2">
      <c r="H7675" s="26" ph="1"/>
    </row>
    <row r="7676" spans="8:8" ht="31" customHeight="1" x14ac:dyDescent="0.2">
      <c r="H7676" s="26" ph="1"/>
    </row>
    <row r="7677" spans="8:8" ht="31" customHeight="1" x14ac:dyDescent="0.2">
      <c r="H7677" s="26" ph="1"/>
    </row>
    <row r="7678" spans="8:8" ht="31" customHeight="1" x14ac:dyDescent="0.2">
      <c r="H7678" s="26" ph="1"/>
    </row>
    <row r="7679" spans="8:8" ht="31" customHeight="1" x14ac:dyDescent="0.2">
      <c r="H7679" s="26" ph="1"/>
    </row>
    <row r="7680" spans="8:8" ht="31" customHeight="1" x14ac:dyDescent="0.2">
      <c r="H7680" s="26" ph="1"/>
    </row>
    <row r="7681" spans="8:8" ht="31" customHeight="1" x14ac:dyDescent="0.2">
      <c r="H7681" s="26" ph="1"/>
    </row>
    <row r="7682" spans="8:8" ht="31" customHeight="1" x14ac:dyDescent="0.2">
      <c r="H7682" s="26" ph="1"/>
    </row>
    <row r="7683" spans="8:8" ht="31" customHeight="1" x14ac:dyDescent="0.2">
      <c r="H7683" s="26" ph="1"/>
    </row>
    <row r="7684" spans="8:8" ht="31" customHeight="1" x14ac:dyDescent="0.2">
      <c r="H7684" s="26" ph="1"/>
    </row>
    <row r="7685" spans="8:8" ht="31" customHeight="1" x14ac:dyDescent="0.2">
      <c r="H7685" s="26" ph="1"/>
    </row>
    <row r="7686" spans="8:8" ht="31" customHeight="1" x14ac:dyDescent="0.2">
      <c r="H7686" s="26" ph="1"/>
    </row>
    <row r="7687" spans="8:8" ht="31" customHeight="1" x14ac:dyDescent="0.2">
      <c r="H7687" s="26" ph="1"/>
    </row>
    <row r="7688" spans="8:8" ht="31" customHeight="1" x14ac:dyDescent="0.2">
      <c r="H7688" s="26" ph="1"/>
    </row>
    <row r="7689" spans="8:8" ht="31" customHeight="1" x14ac:dyDescent="0.2">
      <c r="H7689" s="26" ph="1"/>
    </row>
    <row r="7690" spans="8:8" ht="31" customHeight="1" x14ac:dyDescent="0.2">
      <c r="H7690" s="26" ph="1"/>
    </row>
    <row r="7691" spans="8:8" ht="31" customHeight="1" x14ac:dyDescent="0.2">
      <c r="H7691" s="26" ph="1"/>
    </row>
    <row r="7692" spans="8:8" ht="31" customHeight="1" x14ac:dyDescent="0.2">
      <c r="H7692" s="26" ph="1"/>
    </row>
    <row r="7693" spans="8:8" ht="31" customHeight="1" x14ac:dyDescent="0.2">
      <c r="H7693" s="26" ph="1"/>
    </row>
    <row r="7694" spans="8:8" ht="31" customHeight="1" x14ac:dyDescent="0.2">
      <c r="H7694" s="26" ph="1"/>
    </row>
    <row r="7695" spans="8:8" ht="31" customHeight="1" x14ac:dyDescent="0.2">
      <c r="H7695" s="26" ph="1"/>
    </row>
    <row r="7696" spans="8:8" ht="31" customHeight="1" x14ac:dyDescent="0.2">
      <c r="H7696" s="26" ph="1"/>
    </row>
    <row r="7697" spans="8:8" ht="31" customHeight="1" x14ac:dyDescent="0.2">
      <c r="H7697" s="26" ph="1"/>
    </row>
    <row r="7698" spans="8:8" ht="31" customHeight="1" x14ac:dyDescent="0.2">
      <c r="H7698" s="26" ph="1"/>
    </row>
    <row r="7699" spans="8:8" ht="31" customHeight="1" x14ac:dyDescent="0.2">
      <c r="H7699" s="26" ph="1"/>
    </row>
    <row r="7700" spans="8:8" ht="31" customHeight="1" x14ac:dyDescent="0.2">
      <c r="H7700" s="26" ph="1"/>
    </row>
    <row r="7701" spans="8:8" ht="31" customHeight="1" x14ac:dyDescent="0.2">
      <c r="H7701" s="26" ph="1"/>
    </row>
    <row r="7702" spans="8:8" ht="31" customHeight="1" x14ac:dyDescent="0.2">
      <c r="H7702" s="26" ph="1"/>
    </row>
    <row r="7703" spans="8:8" ht="31" customHeight="1" x14ac:dyDescent="0.2">
      <c r="H7703" s="26" ph="1"/>
    </row>
    <row r="7704" spans="8:8" ht="31" customHeight="1" x14ac:dyDescent="0.2">
      <c r="H7704" s="26" ph="1"/>
    </row>
    <row r="7705" spans="8:8" ht="31" customHeight="1" x14ac:dyDescent="0.2">
      <c r="H7705" s="26" ph="1"/>
    </row>
    <row r="7706" spans="8:8" ht="31" customHeight="1" x14ac:dyDescent="0.2">
      <c r="H7706" s="26" ph="1"/>
    </row>
    <row r="7707" spans="8:8" ht="31" customHeight="1" x14ac:dyDescent="0.2">
      <c r="H7707" s="26" ph="1"/>
    </row>
    <row r="7708" spans="8:8" ht="31" customHeight="1" x14ac:dyDescent="0.2">
      <c r="H7708" s="26" ph="1"/>
    </row>
    <row r="7709" spans="8:8" ht="31" customHeight="1" x14ac:dyDescent="0.2">
      <c r="H7709" s="26" ph="1"/>
    </row>
    <row r="7710" spans="8:8" ht="31" customHeight="1" x14ac:dyDescent="0.2">
      <c r="H7710" s="26" ph="1"/>
    </row>
    <row r="7711" spans="8:8" ht="31" customHeight="1" x14ac:dyDescent="0.2">
      <c r="H7711" s="26" ph="1"/>
    </row>
    <row r="7712" spans="8:8" ht="31" customHeight="1" x14ac:dyDescent="0.2">
      <c r="H7712" s="26" ph="1"/>
    </row>
    <row r="7713" spans="8:8" ht="31" customHeight="1" x14ac:dyDescent="0.2">
      <c r="H7713" s="26" ph="1"/>
    </row>
    <row r="7714" spans="8:8" ht="31" customHeight="1" x14ac:dyDescent="0.2">
      <c r="H7714" s="26" ph="1"/>
    </row>
    <row r="7715" spans="8:8" ht="31" customHeight="1" x14ac:dyDescent="0.2">
      <c r="H7715" s="26" ph="1"/>
    </row>
    <row r="7716" spans="8:8" ht="31" customHeight="1" x14ac:dyDescent="0.2">
      <c r="H7716" s="26" ph="1"/>
    </row>
    <row r="7717" spans="8:8" ht="31" customHeight="1" x14ac:dyDescent="0.2">
      <c r="H7717" s="26" ph="1"/>
    </row>
    <row r="7718" spans="8:8" ht="31" customHeight="1" x14ac:dyDescent="0.2">
      <c r="H7718" s="26" ph="1"/>
    </row>
    <row r="7719" spans="8:8" ht="31" customHeight="1" x14ac:dyDescent="0.2">
      <c r="H7719" s="26" ph="1"/>
    </row>
    <row r="7720" spans="8:8" ht="31" customHeight="1" x14ac:dyDescent="0.2">
      <c r="H7720" s="26" ph="1"/>
    </row>
    <row r="7721" spans="8:8" ht="31" customHeight="1" x14ac:dyDescent="0.2">
      <c r="H7721" s="26" ph="1"/>
    </row>
    <row r="7722" spans="8:8" ht="31" customHeight="1" x14ac:dyDescent="0.2">
      <c r="H7722" s="26" ph="1"/>
    </row>
    <row r="7723" spans="8:8" ht="31" customHeight="1" x14ac:dyDescent="0.2">
      <c r="H7723" s="26" ph="1"/>
    </row>
    <row r="7724" spans="8:8" ht="31" customHeight="1" x14ac:dyDescent="0.2">
      <c r="H7724" s="26" ph="1"/>
    </row>
    <row r="7725" spans="8:8" ht="31" customHeight="1" x14ac:dyDescent="0.2">
      <c r="H7725" s="26" ph="1"/>
    </row>
    <row r="7726" spans="8:8" ht="31" customHeight="1" x14ac:dyDescent="0.2">
      <c r="H7726" s="26" ph="1"/>
    </row>
    <row r="7727" spans="8:8" ht="31" customHeight="1" x14ac:dyDescent="0.2">
      <c r="H7727" s="26" ph="1"/>
    </row>
    <row r="7728" spans="8:8" ht="31" customHeight="1" x14ac:dyDescent="0.2">
      <c r="H7728" s="26" ph="1"/>
    </row>
    <row r="7729" spans="8:8" ht="31" customHeight="1" x14ac:dyDescent="0.2">
      <c r="H7729" s="26" ph="1"/>
    </row>
    <row r="7730" spans="8:8" ht="31" customHeight="1" x14ac:dyDescent="0.2">
      <c r="H7730" s="26" ph="1"/>
    </row>
    <row r="7731" spans="8:8" ht="31" customHeight="1" x14ac:dyDescent="0.2">
      <c r="H7731" s="26" ph="1"/>
    </row>
    <row r="7732" spans="8:8" ht="31" customHeight="1" x14ac:dyDescent="0.2">
      <c r="H7732" s="26" ph="1"/>
    </row>
    <row r="7733" spans="8:8" ht="31" customHeight="1" x14ac:dyDescent="0.2">
      <c r="H7733" s="26" ph="1"/>
    </row>
    <row r="7734" spans="8:8" ht="31" customHeight="1" x14ac:dyDescent="0.2">
      <c r="H7734" s="26" ph="1"/>
    </row>
    <row r="7735" spans="8:8" ht="31" customHeight="1" x14ac:dyDescent="0.2">
      <c r="H7735" s="26" ph="1"/>
    </row>
    <row r="7736" spans="8:8" ht="31" customHeight="1" x14ac:dyDescent="0.2">
      <c r="H7736" s="26" ph="1"/>
    </row>
    <row r="7737" spans="8:8" ht="31" customHeight="1" x14ac:dyDescent="0.2">
      <c r="H7737" s="26" ph="1"/>
    </row>
    <row r="7738" spans="8:8" ht="31" customHeight="1" x14ac:dyDescent="0.2">
      <c r="H7738" s="26" ph="1"/>
    </row>
    <row r="7739" spans="8:8" ht="31" customHeight="1" x14ac:dyDescent="0.2">
      <c r="H7739" s="26" ph="1"/>
    </row>
    <row r="7740" spans="8:8" ht="31" customHeight="1" x14ac:dyDescent="0.2">
      <c r="H7740" s="26" ph="1"/>
    </row>
    <row r="7741" spans="8:8" ht="31" customHeight="1" x14ac:dyDescent="0.2">
      <c r="H7741" s="26" ph="1"/>
    </row>
    <row r="7742" spans="8:8" ht="31" customHeight="1" x14ac:dyDescent="0.2">
      <c r="H7742" s="26" ph="1"/>
    </row>
    <row r="7743" spans="8:8" ht="31" customHeight="1" x14ac:dyDescent="0.2">
      <c r="H7743" s="26" ph="1"/>
    </row>
    <row r="7744" spans="8:8" ht="31" customHeight="1" x14ac:dyDescent="0.2">
      <c r="H7744" s="26" ph="1"/>
    </row>
    <row r="7745" spans="8:8" ht="31" customHeight="1" x14ac:dyDescent="0.2">
      <c r="H7745" s="26" ph="1"/>
    </row>
    <row r="7746" spans="8:8" ht="31" customHeight="1" x14ac:dyDescent="0.2">
      <c r="H7746" s="26" ph="1"/>
    </row>
    <row r="7747" spans="8:8" ht="31" customHeight="1" x14ac:dyDescent="0.2">
      <c r="H7747" s="26" ph="1"/>
    </row>
    <row r="7748" spans="8:8" ht="31" customHeight="1" x14ac:dyDescent="0.2">
      <c r="H7748" s="26" ph="1"/>
    </row>
    <row r="7749" spans="8:8" ht="31" customHeight="1" x14ac:dyDescent="0.2">
      <c r="H7749" s="26" ph="1"/>
    </row>
    <row r="7750" spans="8:8" ht="31" customHeight="1" x14ac:dyDescent="0.2">
      <c r="H7750" s="26" ph="1"/>
    </row>
    <row r="7751" spans="8:8" ht="31" customHeight="1" x14ac:dyDescent="0.2">
      <c r="H7751" s="26" ph="1"/>
    </row>
    <row r="7752" spans="8:8" ht="31" customHeight="1" x14ac:dyDescent="0.2">
      <c r="H7752" s="26" ph="1"/>
    </row>
    <row r="7753" spans="8:8" ht="31" customHeight="1" x14ac:dyDescent="0.2">
      <c r="H7753" s="26" ph="1"/>
    </row>
    <row r="7754" spans="8:8" ht="31" customHeight="1" x14ac:dyDescent="0.2">
      <c r="H7754" s="26" ph="1"/>
    </row>
    <row r="7755" spans="8:8" ht="31" customHeight="1" x14ac:dyDescent="0.2">
      <c r="H7755" s="26" ph="1"/>
    </row>
    <row r="7756" spans="8:8" ht="31" customHeight="1" x14ac:dyDescent="0.2">
      <c r="H7756" s="26" ph="1"/>
    </row>
    <row r="7757" spans="8:8" ht="31" customHeight="1" x14ac:dyDescent="0.2">
      <c r="H7757" s="26" ph="1"/>
    </row>
    <row r="7758" spans="8:8" ht="31" customHeight="1" x14ac:dyDescent="0.2">
      <c r="H7758" s="26" ph="1"/>
    </row>
    <row r="7759" spans="8:8" ht="31" customHeight="1" x14ac:dyDescent="0.2">
      <c r="H7759" s="26" ph="1"/>
    </row>
    <row r="7760" spans="8:8" ht="31" customHeight="1" x14ac:dyDescent="0.2">
      <c r="H7760" s="26" ph="1"/>
    </row>
    <row r="7761" spans="8:8" ht="31" customHeight="1" x14ac:dyDescent="0.2">
      <c r="H7761" s="26" ph="1"/>
    </row>
    <row r="7762" spans="8:8" ht="31" customHeight="1" x14ac:dyDescent="0.2">
      <c r="H7762" s="26" ph="1"/>
    </row>
    <row r="7763" spans="8:8" ht="31" customHeight="1" x14ac:dyDescent="0.2">
      <c r="H7763" s="26" ph="1"/>
    </row>
    <row r="7764" spans="8:8" ht="31" customHeight="1" x14ac:dyDescent="0.2">
      <c r="H7764" s="26" ph="1"/>
    </row>
    <row r="7765" spans="8:8" ht="31" customHeight="1" x14ac:dyDescent="0.2">
      <c r="H7765" s="26" ph="1"/>
    </row>
    <row r="7766" spans="8:8" ht="31" customHeight="1" x14ac:dyDescent="0.2">
      <c r="H7766" s="26" ph="1"/>
    </row>
    <row r="7767" spans="8:8" ht="31" customHeight="1" x14ac:dyDescent="0.2">
      <c r="H7767" s="26" ph="1"/>
    </row>
    <row r="7768" spans="8:8" ht="31" customHeight="1" x14ac:dyDescent="0.2">
      <c r="H7768" s="26" ph="1"/>
    </row>
    <row r="7769" spans="8:8" ht="31" customHeight="1" x14ac:dyDescent="0.2">
      <c r="H7769" s="26" ph="1"/>
    </row>
    <row r="7770" spans="8:8" ht="31" customHeight="1" x14ac:dyDescent="0.2">
      <c r="H7770" s="26" ph="1"/>
    </row>
    <row r="7771" spans="8:8" ht="31" customHeight="1" x14ac:dyDescent="0.2">
      <c r="H7771" s="26" ph="1"/>
    </row>
    <row r="7772" spans="8:8" ht="31" customHeight="1" x14ac:dyDescent="0.2">
      <c r="H7772" s="26" ph="1"/>
    </row>
    <row r="7773" spans="8:8" ht="31" customHeight="1" x14ac:dyDescent="0.2">
      <c r="H7773" s="26" ph="1"/>
    </row>
    <row r="7774" spans="8:8" ht="31" customHeight="1" x14ac:dyDescent="0.2">
      <c r="H7774" s="26" ph="1"/>
    </row>
    <row r="7775" spans="8:8" ht="31" customHeight="1" x14ac:dyDescent="0.2">
      <c r="H7775" s="26" ph="1"/>
    </row>
    <row r="7776" spans="8:8" ht="31" customHeight="1" x14ac:dyDescent="0.2">
      <c r="H7776" s="26" ph="1"/>
    </row>
    <row r="7777" spans="8:8" ht="31" customHeight="1" x14ac:dyDescent="0.2">
      <c r="H7777" s="26" ph="1"/>
    </row>
    <row r="7778" spans="8:8" ht="31" customHeight="1" x14ac:dyDescent="0.2">
      <c r="H7778" s="26" ph="1"/>
    </row>
    <row r="7779" spans="8:8" ht="31" customHeight="1" x14ac:dyDescent="0.2">
      <c r="H7779" s="26" ph="1"/>
    </row>
    <row r="7780" spans="8:8" ht="31" customHeight="1" x14ac:dyDescent="0.2">
      <c r="H7780" s="26" ph="1"/>
    </row>
    <row r="7781" spans="8:8" ht="31" customHeight="1" x14ac:dyDescent="0.2">
      <c r="H7781" s="26" ph="1"/>
    </row>
    <row r="7782" spans="8:8" ht="31" customHeight="1" x14ac:dyDescent="0.2">
      <c r="H7782" s="26" ph="1"/>
    </row>
    <row r="7783" spans="8:8" ht="31" customHeight="1" x14ac:dyDescent="0.2">
      <c r="H7783" s="26" ph="1"/>
    </row>
    <row r="7784" spans="8:8" ht="31" customHeight="1" x14ac:dyDescent="0.2">
      <c r="H7784" s="26" ph="1"/>
    </row>
    <row r="7785" spans="8:8" ht="31" customHeight="1" x14ac:dyDescent="0.2">
      <c r="H7785" s="26" ph="1"/>
    </row>
    <row r="7786" spans="8:8" ht="31" customHeight="1" x14ac:dyDescent="0.2">
      <c r="H7786" s="26" ph="1"/>
    </row>
    <row r="7787" spans="8:8" ht="31" customHeight="1" x14ac:dyDescent="0.2">
      <c r="H7787" s="26" ph="1"/>
    </row>
    <row r="7788" spans="8:8" ht="31" customHeight="1" x14ac:dyDescent="0.2">
      <c r="H7788" s="26" ph="1"/>
    </row>
    <row r="7789" spans="8:8" ht="31" customHeight="1" x14ac:dyDescent="0.2">
      <c r="H7789" s="26" ph="1"/>
    </row>
    <row r="7790" spans="8:8" ht="31" customHeight="1" x14ac:dyDescent="0.2">
      <c r="H7790" s="26" ph="1"/>
    </row>
    <row r="7791" spans="8:8" ht="31" customHeight="1" x14ac:dyDescent="0.2">
      <c r="H7791" s="26" ph="1"/>
    </row>
    <row r="7792" spans="8:8" ht="31" customHeight="1" x14ac:dyDescent="0.2">
      <c r="H7792" s="26" ph="1"/>
    </row>
    <row r="7793" spans="8:8" ht="31" customHeight="1" x14ac:dyDescent="0.2">
      <c r="H7793" s="26" ph="1"/>
    </row>
    <row r="7794" spans="8:8" ht="31" customHeight="1" x14ac:dyDescent="0.2">
      <c r="H7794" s="26" ph="1"/>
    </row>
    <row r="7795" spans="8:8" ht="31" customHeight="1" x14ac:dyDescent="0.2">
      <c r="H7795" s="26" ph="1"/>
    </row>
    <row r="7796" spans="8:8" ht="31" customHeight="1" x14ac:dyDescent="0.2">
      <c r="H7796" s="26" ph="1"/>
    </row>
    <row r="7797" spans="8:8" ht="31" customHeight="1" x14ac:dyDescent="0.2">
      <c r="H7797" s="26" ph="1"/>
    </row>
    <row r="7798" spans="8:8" ht="31" customHeight="1" x14ac:dyDescent="0.2">
      <c r="H7798" s="26" ph="1"/>
    </row>
    <row r="7799" spans="8:8" ht="31" customHeight="1" x14ac:dyDescent="0.2">
      <c r="H7799" s="26" ph="1"/>
    </row>
    <row r="7800" spans="8:8" ht="31" customHeight="1" x14ac:dyDescent="0.2">
      <c r="H7800" s="26" ph="1"/>
    </row>
    <row r="7801" spans="8:8" ht="31" customHeight="1" x14ac:dyDescent="0.2">
      <c r="H7801" s="26" ph="1"/>
    </row>
    <row r="7802" spans="8:8" ht="31" customHeight="1" x14ac:dyDescent="0.2">
      <c r="H7802" s="26" ph="1"/>
    </row>
    <row r="7803" spans="8:8" ht="31" customHeight="1" x14ac:dyDescent="0.2">
      <c r="H7803" s="26" ph="1"/>
    </row>
    <row r="7804" spans="8:8" ht="31" customHeight="1" x14ac:dyDescent="0.2">
      <c r="H7804" s="26" ph="1"/>
    </row>
    <row r="7805" spans="8:8" ht="31" customHeight="1" x14ac:dyDescent="0.2">
      <c r="H7805" s="26" ph="1"/>
    </row>
    <row r="7806" spans="8:8" ht="31" customHeight="1" x14ac:dyDescent="0.2">
      <c r="H7806" s="26" ph="1"/>
    </row>
    <row r="7807" spans="8:8" ht="31" customHeight="1" x14ac:dyDescent="0.2">
      <c r="H7807" s="26" ph="1"/>
    </row>
    <row r="7808" spans="8:8" ht="31" customHeight="1" x14ac:dyDescent="0.2">
      <c r="H7808" s="26" ph="1"/>
    </row>
    <row r="7809" spans="8:8" ht="31" customHeight="1" x14ac:dyDescent="0.2">
      <c r="H7809" s="26" ph="1"/>
    </row>
    <row r="7810" spans="8:8" ht="31" customHeight="1" x14ac:dyDescent="0.2">
      <c r="H7810" s="26" ph="1"/>
    </row>
    <row r="7811" spans="8:8" ht="31" customHeight="1" x14ac:dyDescent="0.2">
      <c r="H7811" s="26" ph="1"/>
    </row>
    <row r="7812" spans="8:8" ht="31" customHeight="1" x14ac:dyDescent="0.2">
      <c r="H7812" s="26" ph="1"/>
    </row>
    <row r="7813" spans="8:8" ht="31" customHeight="1" x14ac:dyDescent="0.2">
      <c r="H7813" s="26" ph="1"/>
    </row>
    <row r="7814" spans="8:8" ht="31" customHeight="1" x14ac:dyDescent="0.2">
      <c r="H7814" s="26" ph="1"/>
    </row>
    <row r="7815" spans="8:8" ht="31" customHeight="1" x14ac:dyDescent="0.2">
      <c r="H7815" s="26" ph="1"/>
    </row>
    <row r="7816" spans="8:8" ht="31" customHeight="1" x14ac:dyDescent="0.2">
      <c r="H7816" s="26" ph="1"/>
    </row>
    <row r="7817" spans="8:8" ht="31" customHeight="1" x14ac:dyDescent="0.2">
      <c r="H7817" s="26" ph="1"/>
    </row>
    <row r="7818" spans="8:8" ht="31" customHeight="1" x14ac:dyDescent="0.2">
      <c r="H7818" s="26" ph="1"/>
    </row>
    <row r="7819" spans="8:8" ht="31" customHeight="1" x14ac:dyDescent="0.2">
      <c r="H7819" s="26" ph="1"/>
    </row>
    <row r="7820" spans="8:8" ht="31" customHeight="1" x14ac:dyDescent="0.2">
      <c r="H7820" s="26" ph="1"/>
    </row>
    <row r="7821" spans="8:8" ht="31" customHeight="1" x14ac:dyDescent="0.2">
      <c r="H7821" s="26" ph="1"/>
    </row>
    <row r="7822" spans="8:8" ht="31" customHeight="1" x14ac:dyDescent="0.2">
      <c r="H7822" s="26" ph="1"/>
    </row>
    <row r="7823" spans="8:8" ht="31" customHeight="1" x14ac:dyDescent="0.2">
      <c r="H7823" s="26" ph="1"/>
    </row>
    <row r="7824" spans="8:8" ht="31" customHeight="1" x14ac:dyDescent="0.2">
      <c r="H7824" s="26" ph="1"/>
    </row>
    <row r="7825" spans="8:8" ht="31" customHeight="1" x14ac:dyDescent="0.2">
      <c r="H7825" s="26" ph="1"/>
    </row>
    <row r="7826" spans="8:8" ht="31" customHeight="1" x14ac:dyDescent="0.2">
      <c r="H7826" s="26" ph="1"/>
    </row>
    <row r="7827" spans="8:8" ht="31" customHeight="1" x14ac:dyDescent="0.2">
      <c r="H7827" s="26" ph="1"/>
    </row>
    <row r="7828" spans="8:8" ht="31" customHeight="1" x14ac:dyDescent="0.2">
      <c r="H7828" s="26" ph="1"/>
    </row>
    <row r="7829" spans="8:8" ht="31" customHeight="1" x14ac:dyDescent="0.2">
      <c r="H7829" s="26" ph="1"/>
    </row>
    <row r="7830" spans="8:8" ht="31" customHeight="1" x14ac:dyDescent="0.2">
      <c r="H7830" s="26" ph="1"/>
    </row>
    <row r="7831" spans="8:8" ht="31" customHeight="1" x14ac:dyDescent="0.2">
      <c r="H7831" s="26" ph="1"/>
    </row>
    <row r="7832" spans="8:8" ht="31" customHeight="1" x14ac:dyDescent="0.2">
      <c r="H7832" s="26" ph="1"/>
    </row>
    <row r="7833" spans="8:8" ht="31" customHeight="1" x14ac:dyDescent="0.2">
      <c r="H7833" s="26" ph="1"/>
    </row>
    <row r="7834" spans="8:8" ht="31" customHeight="1" x14ac:dyDescent="0.2">
      <c r="H7834" s="26" ph="1"/>
    </row>
    <row r="7835" spans="8:8" ht="31" customHeight="1" x14ac:dyDescent="0.2">
      <c r="H7835" s="26" ph="1"/>
    </row>
    <row r="7836" spans="8:8" ht="31" customHeight="1" x14ac:dyDescent="0.2">
      <c r="H7836" s="26" ph="1"/>
    </row>
    <row r="7837" spans="8:8" ht="31" customHeight="1" x14ac:dyDescent="0.2">
      <c r="H7837" s="26" ph="1"/>
    </row>
    <row r="7838" spans="8:8" ht="31" customHeight="1" x14ac:dyDescent="0.2">
      <c r="H7838" s="26" ph="1"/>
    </row>
    <row r="7839" spans="8:8" ht="31" customHeight="1" x14ac:dyDescent="0.2">
      <c r="H7839" s="26" ph="1"/>
    </row>
    <row r="7840" spans="8:8" ht="31" customHeight="1" x14ac:dyDescent="0.2">
      <c r="H7840" s="26" ph="1"/>
    </row>
    <row r="7841" spans="8:8" ht="31" customHeight="1" x14ac:dyDescent="0.2">
      <c r="H7841" s="26" ph="1"/>
    </row>
    <row r="7842" spans="8:8" ht="31" customHeight="1" x14ac:dyDescent="0.2">
      <c r="H7842" s="26" ph="1"/>
    </row>
    <row r="7843" spans="8:8" ht="31" customHeight="1" x14ac:dyDescent="0.2">
      <c r="H7843" s="26" ph="1"/>
    </row>
    <row r="7844" spans="8:8" ht="31" customHeight="1" x14ac:dyDescent="0.2">
      <c r="H7844" s="26" ph="1"/>
    </row>
    <row r="7845" spans="8:8" ht="31" customHeight="1" x14ac:dyDescent="0.2">
      <c r="H7845" s="26" ph="1"/>
    </row>
    <row r="7846" spans="8:8" ht="31" customHeight="1" x14ac:dyDescent="0.2">
      <c r="H7846" s="26" ph="1"/>
    </row>
    <row r="7847" spans="8:8" ht="31" customHeight="1" x14ac:dyDescent="0.2">
      <c r="H7847" s="26" ph="1"/>
    </row>
    <row r="7848" spans="8:8" ht="31" customHeight="1" x14ac:dyDescent="0.2">
      <c r="H7848" s="26" ph="1"/>
    </row>
    <row r="7849" spans="8:8" ht="31" customHeight="1" x14ac:dyDescent="0.2">
      <c r="H7849" s="26" ph="1"/>
    </row>
    <row r="7850" spans="8:8" ht="31" customHeight="1" x14ac:dyDescent="0.2">
      <c r="H7850" s="26" ph="1"/>
    </row>
    <row r="7851" spans="8:8" ht="31" customHeight="1" x14ac:dyDescent="0.2">
      <c r="H7851" s="26" ph="1"/>
    </row>
    <row r="7852" spans="8:8" ht="31" customHeight="1" x14ac:dyDescent="0.2">
      <c r="H7852" s="26" ph="1"/>
    </row>
    <row r="7853" spans="8:8" ht="31" customHeight="1" x14ac:dyDescent="0.2">
      <c r="H7853" s="26" ph="1"/>
    </row>
    <row r="7854" spans="8:8" ht="31" customHeight="1" x14ac:dyDescent="0.2">
      <c r="H7854" s="26" ph="1"/>
    </row>
    <row r="7855" spans="8:8" ht="31" customHeight="1" x14ac:dyDescent="0.2">
      <c r="H7855" s="26" ph="1"/>
    </row>
    <row r="7856" spans="8:8" ht="31" customHeight="1" x14ac:dyDescent="0.2">
      <c r="H7856" s="26" ph="1"/>
    </row>
    <row r="7857" spans="8:8" ht="31" customHeight="1" x14ac:dyDescent="0.2">
      <c r="H7857" s="26" ph="1"/>
    </row>
    <row r="7858" spans="8:8" ht="31" customHeight="1" x14ac:dyDescent="0.2">
      <c r="H7858" s="26" ph="1"/>
    </row>
    <row r="7859" spans="8:8" ht="31" customHeight="1" x14ac:dyDescent="0.2">
      <c r="H7859" s="26" ph="1"/>
    </row>
    <row r="7860" spans="8:8" ht="31" customHeight="1" x14ac:dyDescent="0.2">
      <c r="H7860" s="26" ph="1"/>
    </row>
    <row r="7861" spans="8:8" ht="31" customHeight="1" x14ac:dyDescent="0.2">
      <c r="H7861" s="26" ph="1"/>
    </row>
    <row r="7862" spans="8:8" ht="31" customHeight="1" x14ac:dyDescent="0.2">
      <c r="H7862" s="26" ph="1"/>
    </row>
    <row r="7863" spans="8:8" ht="31" customHeight="1" x14ac:dyDescent="0.2">
      <c r="H7863" s="26" ph="1"/>
    </row>
    <row r="7864" spans="8:8" ht="31" customHeight="1" x14ac:dyDescent="0.2">
      <c r="H7864" s="26" ph="1"/>
    </row>
    <row r="7865" spans="8:8" ht="31" customHeight="1" x14ac:dyDescent="0.2">
      <c r="H7865" s="26" ph="1"/>
    </row>
    <row r="7866" spans="8:8" ht="31" customHeight="1" x14ac:dyDescent="0.2">
      <c r="H7866" s="26" ph="1"/>
    </row>
    <row r="7867" spans="8:8" ht="31" customHeight="1" x14ac:dyDescent="0.2">
      <c r="H7867" s="26" ph="1"/>
    </row>
    <row r="7868" spans="8:8" ht="31" customHeight="1" x14ac:dyDescent="0.2">
      <c r="H7868" s="26" ph="1"/>
    </row>
    <row r="7869" spans="8:8" ht="31" customHeight="1" x14ac:dyDescent="0.2">
      <c r="H7869" s="26" ph="1"/>
    </row>
    <row r="7870" spans="8:8" ht="31" customHeight="1" x14ac:dyDescent="0.2">
      <c r="H7870" s="26" ph="1"/>
    </row>
    <row r="7871" spans="8:8" ht="31" customHeight="1" x14ac:dyDescent="0.2">
      <c r="H7871" s="26" ph="1"/>
    </row>
    <row r="7872" spans="8:8" ht="31" customHeight="1" x14ac:dyDescent="0.2">
      <c r="H7872" s="26" ph="1"/>
    </row>
    <row r="7873" spans="8:8" ht="31" customHeight="1" x14ac:dyDescent="0.2">
      <c r="H7873" s="26" ph="1"/>
    </row>
    <row r="7874" spans="8:8" ht="31" customHeight="1" x14ac:dyDescent="0.2">
      <c r="H7874" s="26" ph="1"/>
    </row>
    <row r="7875" spans="8:8" ht="31" customHeight="1" x14ac:dyDescent="0.2">
      <c r="H7875" s="26" ph="1"/>
    </row>
    <row r="7876" spans="8:8" ht="31" customHeight="1" x14ac:dyDescent="0.2">
      <c r="H7876" s="26" ph="1"/>
    </row>
    <row r="7877" spans="8:8" ht="31" customHeight="1" x14ac:dyDescent="0.2">
      <c r="H7877" s="26" ph="1"/>
    </row>
    <row r="7878" spans="8:8" ht="31" customHeight="1" x14ac:dyDescent="0.2">
      <c r="H7878" s="26" ph="1"/>
    </row>
    <row r="7879" spans="8:8" ht="31" customHeight="1" x14ac:dyDescent="0.2">
      <c r="H7879" s="26" ph="1"/>
    </row>
    <row r="7880" spans="8:8" ht="31" customHeight="1" x14ac:dyDescent="0.2">
      <c r="H7880" s="26" ph="1"/>
    </row>
    <row r="7881" spans="8:8" ht="31" customHeight="1" x14ac:dyDescent="0.2">
      <c r="H7881" s="26" ph="1"/>
    </row>
    <row r="7882" spans="8:8" ht="31" customHeight="1" x14ac:dyDescent="0.2">
      <c r="H7882" s="26" ph="1"/>
    </row>
    <row r="7883" spans="8:8" ht="31" customHeight="1" x14ac:dyDescent="0.2">
      <c r="H7883" s="26" ph="1"/>
    </row>
    <row r="7884" spans="8:8" ht="31" customHeight="1" x14ac:dyDescent="0.2">
      <c r="H7884" s="26" ph="1"/>
    </row>
    <row r="7885" spans="8:8" ht="31" customHeight="1" x14ac:dyDescent="0.2">
      <c r="H7885" s="26" ph="1"/>
    </row>
    <row r="7886" spans="8:8" ht="31" customHeight="1" x14ac:dyDescent="0.2">
      <c r="H7886" s="26" ph="1"/>
    </row>
    <row r="7887" spans="8:8" ht="31" customHeight="1" x14ac:dyDescent="0.2">
      <c r="H7887" s="26" ph="1"/>
    </row>
    <row r="7888" spans="8:8" ht="31" customHeight="1" x14ac:dyDescent="0.2">
      <c r="H7888" s="26" ph="1"/>
    </row>
    <row r="7889" spans="8:8" ht="31" customHeight="1" x14ac:dyDescent="0.2">
      <c r="H7889" s="26" ph="1"/>
    </row>
    <row r="7890" spans="8:8" ht="31" customHeight="1" x14ac:dyDescent="0.2">
      <c r="H7890" s="26" ph="1"/>
    </row>
    <row r="7891" spans="8:8" ht="31" customHeight="1" x14ac:dyDescent="0.2">
      <c r="H7891" s="26" ph="1"/>
    </row>
    <row r="7892" spans="8:8" ht="31" customHeight="1" x14ac:dyDescent="0.2">
      <c r="H7892" s="26" ph="1"/>
    </row>
    <row r="7893" spans="8:8" ht="31" customHeight="1" x14ac:dyDescent="0.2">
      <c r="H7893" s="26" ph="1"/>
    </row>
    <row r="7894" spans="8:8" ht="31" customHeight="1" x14ac:dyDescent="0.2">
      <c r="H7894" s="26" ph="1"/>
    </row>
    <row r="7895" spans="8:8" ht="31" customHeight="1" x14ac:dyDescent="0.2">
      <c r="H7895" s="26" ph="1"/>
    </row>
    <row r="7896" spans="8:8" ht="31" customHeight="1" x14ac:dyDescent="0.2">
      <c r="H7896" s="26" ph="1"/>
    </row>
    <row r="7897" spans="8:8" ht="31" customHeight="1" x14ac:dyDescent="0.2">
      <c r="H7897" s="26" ph="1"/>
    </row>
    <row r="7898" spans="8:8" ht="31" customHeight="1" x14ac:dyDescent="0.2">
      <c r="H7898" s="26" ph="1"/>
    </row>
    <row r="7899" spans="8:8" ht="31" customHeight="1" x14ac:dyDescent="0.2">
      <c r="H7899" s="26" ph="1"/>
    </row>
    <row r="7900" spans="8:8" ht="31" customHeight="1" x14ac:dyDescent="0.2">
      <c r="H7900" s="26" ph="1"/>
    </row>
    <row r="7901" spans="8:8" ht="31" customHeight="1" x14ac:dyDescent="0.2">
      <c r="H7901" s="26" ph="1"/>
    </row>
    <row r="7902" spans="8:8" ht="31" customHeight="1" x14ac:dyDescent="0.2">
      <c r="H7902" s="26" ph="1"/>
    </row>
    <row r="7903" spans="8:8" ht="31" customHeight="1" x14ac:dyDescent="0.2">
      <c r="H7903" s="26" ph="1"/>
    </row>
    <row r="7904" spans="8:8" ht="31" customHeight="1" x14ac:dyDescent="0.2">
      <c r="H7904" s="26" ph="1"/>
    </row>
    <row r="7905" spans="8:8" ht="31" customHeight="1" x14ac:dyDescent="0.2">
      <c r="H7905" s="26" ph="1"/>
    </row>
    <row r="7906" spans="8:8" ht="31" customHeight="1" x14ac:dyDescent="0.2">
      <c r="H7906" s="26" ph="1"/>
    </row>
    <row r="7907" spans="8:8" ht="31" customHeight="1" x14ac:dyDescent="0.2">
      <c r="H7907" s="26" ph="1"/>
    </row>
    <row r="7908" spans="8:8" ht="31" customHeight="1" x14ac:dyDescent="0.2">
      <c r="H7908" s="26" ph="1"/>
    </row>
    <row r="7909" spans="8:8" ht="31" customHeight="1" x14ac:dyDescent="0.2">
      <c r="H7909" s="26" ph="1"/>
    </row>
    <row r="7910" spans="8:8" ht="31" customHeight="1" x14ac:dyDescent="0.2">
      <c r="H7910" s="26" ph="1"/>
    </row>
    <row r="7911" spans="8:8" ht="31" customHeight="1" x14ac:dyDescent="0.2">
      <c r="H7911" s="26" ph="1"/>
    </row>
    <row r="7912" spans="8:8" ht="31" customHeight="1" x14ac:dyDescent="0.2">
      <c r="H7912" s="26" ph="1"/>
    </row>
    <row r="7913" spans="8:8" ht="31" customHeight="1" x14ac:dyDescent="0.2">
      <c r="H7913" s="26" ph="1"/>
    </row>
    <row r="7914" spans="8:8" ht="31" customHeight="1" x14ac:dyDescent="0.2">
      <c r="H7914" s="26" ph="1"/>
    </row>
    <row r="7915" spans="8:8" ht="31" customHeight="1" x14ac:dyDescent="0.2">
      <c r="H7915" s="26" ph="1"/>
    </row>
    <row r="7916" spans="8:8" ht="31" customHeight="1" x14ac:dyDescent="0.2">
      <c r="H7916" s="26" ph="1"/>
    </row>
    <row r="7917" spans="8:8" ht="31" customHeight="1" x14ac:dyDescent="0.2">
      <c r="H7917" s="26" ph="1"/>
    </row>
    <row r="7918" spans="8:8" ht="31" customHeight="1" x14ac:dyDescent="0.2">
      <c r="H7918" s="26" ph="1"/>
    </row>
    <row r="7919" spans="8:8" ht="31" customHeight="1" x14ac:dyDescent="0.2">
      <c r="H7919" s="26" ph="1"/>
    </row>
    <row r="7920" spans="8:8" ht="31" customHeight="1" x14ac:dyDescent="0.2">
      <c r="H7920" s="26" ph="1"/>
    </row>
    <row r="7921" spans="8:8" ht="31" customHeight="1" x14ac:dyDescent="0.2">
      <c r="H7921" s="26" ph="1"/>
    </row>
    <row r="7922" spans="8:8" ht="31" customHeight="1" x14ac:dyDescent="0.2">
      <c r="H7922" s="26" ph="1"/>
    </row>
    <row r="7923" spans="8:8" ht="31" customHeight="1" x14ac:dyDescent="0.2">
      <c r="H7923" s="26" ph="1"/>
    </row>
    <row r="7924" spans="8:8" ht="31" customHeight="1" x14ac:dyDescent="0.2">
      <c r="H7924" s="26" ph="1"/>
    </row>
    <row r="7925" spans="8:8" ht="31" customHeight="1" x14ac:dyDescent="0.2">
      <c r="H7925" s="26" ph="1"/>
    </row>
    <row r="7926" spans="8:8" ht="31" customHeight="1" x14ac:dyDescent="0.2">
      <c r="H7926" s="26" ph="1"/>
    </row>
    <row r="7927" spans="8:8" ht="31" customHeight="1" x14ac:dyDescent="0.2">
      <c r="H7927" s="26" ph="1"/>
    </row>
    <row r="7928" spans="8:8" ht="31" customHeight="1" x14ac:dyDescent="0.2">
      <c r="H7928" s="26" ph="1"/>
    </row>
    <row r="7929" spans="8:8" ht="31" customHeight="1" x14ac:dyDescent="0.2">
      <c r="H7929" s="26" ph="1"/>
    </row>
    <row r="7930" spans="8:8" ht="31" customHeight="1" x14ac:dyDescent="0.2">
      <c r="H7930" s="26" ph="1"/>
    </row>
    <row r="7931" spans="8:8" ht="31" customHeight="1" x14ac:dyDescent="0.2">
      <c r="H7931" s="26" ph="1"/>
    </row>
    <row r="7932" spans="8:8" ht="31" customHeight="1" x14ac:dyDescent="0.2">
      <c r="H7932" s="26" ph="1"/>
    </row>
    <row r="7933" spans="8:8" ht="31" customHeight="1" x14ac:dyDescent="0.2">
      <c r="H7933" s="26" ph="1"/>
    </row>
    <row r="7934" spans="8:8" ht="31" customHeight="1" x14ac:dyDescent="0.2">
      <c r="H7934" s="26" ph="1"/>
    </row>
    <row r="7935" spans="8:8" ht="31" customHeight="1" x14ac:dyDescent="0.2">
      <c r="H7935" s="26" ph="1"/>
    </row>
    <row r="7936" spans="8:8" ht="31" customHeight="1" x14ac:dyDescent="0.2">
      <c r="H7936" s="26" ph="1"/>
    </row>
    <row r="7937" spans="8:8" ht="31" customHeight="1" x14ac:dyDescent="0.2">
      <c r="H7937" s="26" ph="1"/>
    </row>
    <row r="7938" spans="8:8" ht="31" customHeight="1" x14ac:dyDescent="0.2">
      <c r="H7938" s="26" ph="1"/>
    </row>
    <row r="7939" spans="8:8" ht="31" customHeight="1" x14ac:dyDescent="0.2">
      <c r="H7939" s="26" ph="1"/>
    </row>
    <row r="7940" spans="8:8" ht="31" customHeight="1" x14ac:dyDescent="0.2">
      <c r="H7940" s="26" ph="1"/>
    </row>
    <row r="7941" spans="8:8" ht="31" customHeight="1" x14ac:dyDescent="0.2">
      <c r="H7941" s="26" ph="1"/>
    </row>
    <row r="7942" spans="8:8" ht="31" customHeight="1" x14ac:dyDescent="0.2">
      <c r="H7942" s="26" ph="1"/>
    </row>
    <row r="7943" spans="8:8" ht="31" customHeight="1" x14ac:dyDescent="0.2">
      <c r="H7943" s="26" ph="1"/>
    </row>
    <row r="7944" spans="8:8" ht="31" customHeight="1" x14ac:dyDescent="0.2">
      <c r="H7944" s="26" ph="1"/>
    </row>
    <row r="7945" spans="8:8" ht="31" customHeight="1" x14ac:dyDescent="0.2">
      <c r="H7945" s="26" ph="1"/>
    </row>
    <row r="7946" spans="8:8" ht="31" customHeight="1" x14ac:dyDescent="0.2">
      <c r="H7946" s="26" ph="1"/>
    </row>
    <row r="7947" spans="8:8" ht="31" customHeight="1" x14ac:dyDescent="0.2">
      <c r="H7947" s="26" ph="1"/>
    </row>
    <row r="7948" spans="8:8" ht="31" customHeight="1" x14ac:dyDescent="0.2">
      <c r="H7948" s="26" ph="1"/>
    </row>
    <row r="7949" spans="8:8" ht="31" customHeight="1" x14ac:dyDescent="0.2">
      <c r="H7949" s="26" ph="1"/>
    </row>
    <row r="7950" spans="8:8" ht="31" customHeight="1" x14ac:dyDescent="0.2">
      <c r="H7950" s="26" ph="1"/>
    </row>
    <row r="7951" spans="8:8" ht="31" customHeight="1" x14ac:dyDescent="0.2">
      <c r="H7951" s="26" ph="1"/>
    </row>
    <row r="7952" spans="8:8" ht="31" customHeight="1" x14ac:dyDescent="0.2">
      <c r="H7952" s="26" ph="1"/>
    </row>
    <row r="7953" spans="8:8" ht="31" customHeight="1" x14ac:dyDescent="0.2">
      <c r="H7953" s="26" ph="1"/>
    </row>
    <row r="7954" spans="8:8" ht="31" customHeight="1" x14ac:dyDescent="0.2">
      <c r="H7954" s="26" ph="1"/>
    </row>
    <row r="7955" spans="8:8" ht="31" customHeight="1" x14ac:dyDescent="0.2">
      <c r="H7955" s="26" ph="1"/>
    </row>
    <row r="7956" spans="8:8" ht="31" customHeight="1" x14ac:dyDescent="0.2">
      <c r="H7956" s="26" ph="1"/>
    </row>
    <row r="7957" spans="8:8" ht="31" customHeight="1" x14ac:dyDescent="0.2">
      <c r="H7957" s="26" ph="1"/>
    </row>
    <row r="7958" spans="8:8" ht="31" customHeight="1" x14ac:dyDescent="0.2">
      <c r="H7958" s="26" ph="1"/>
    </row>
    <row r="7959" spans="8:8" ht="31" customHeight="1" x14ac:dyDescent="0.2">
      <c r="H7959" s="26" ph="1"/>
    </row>
    <row r="7960" spans="8:8" ht="31" customHeight="1" x14ac:dyDescent="0.2">
      <c r="H7960" s="26" ph="1"/>
    </row>
    <row r="7961" spans="8:8" ht="31" customHeight="1" x14ac:dyDescent="0.2">
      <c r="H7961" s="26" ph="1"/>
    </row>
    <row r="7962" spans="8:8" ht="31" customHeight="1" x14ac:dyDescent="0.2">
      <c r="H7962" s="26" ph="1"/>
    </row>
    <row r="7963" spans="8:8" ht="31" customHeight="1" x14ac:dyDescent="0.2">
      <c r="H7963" s="26" ph="1"/>
    </row>
    <row r="7964" spans="8:8" ht="31" customHeight="1" x14ac:dyDescent="0.2">
      <c r="H7964" s="26" ph="1"/>
    </row>
    <row r="7965" spans="8:8" ht="31" customHeight="1" x14ac:dyDescent="0.2">
      <c r="H7965" s="26" ph="1"/>
    </row>
    <row r="7966" spans="8:8" ht="31" customHeight="1" x14ac:dyDescent="0.2">
      <c r="H7966" s="26" ph="1"/>
    </row>
    <row r="7967" spans="8:8" ht="31" customHeight="1" x14ac:dyDescent="0.2">
      <c r="H7967" s="26" ph="1"/>
    </row>
    <row r="7968" spans="8:8" ht="31" customHeight="1" x14ac:dyDescent="0.2">
      <c r="H7968" s="26" ph="1"/>
    </row>
    <row r="7969" spans="8:8" ht="31" customHeight="1" x14ac:dyDescent="0.2">
      <c r="H7969" s="26" ph="1"/>
    </row>
    <row r="7970" spans="8:8" ht="31" customHeight="1" x14ac:dyDescent="0.2">
      <c r="H7970" s="26" ph="1"/>
    </row>
    <row r="7971" spans="8:8" ht="31" customHeight="1" x14ac:dyDescent="0.2">
      <c r="H7971" s="26" ph="1"/>
    </row>
    <row r="7972" spans="8:8" ht="31" customHeight="1" x14ac:dyDescent="0.2">
      <c r="H7972" s="26" ph="1"/>
    </row>
    <row r="7973" spans="8:8" ht="31" customHeight="1" x14ac:dyDescent="0.2">
      <c r="H7973" s="26" ph="1"/>
    </row>
    <row r="7974" spans="8:8" ht="31" customHeight="1" x14ac:dyDescent="0.2">
      <c r="H7974" s="26" ph="1"/>
    </row>
    <row r="7975" spans="8:8" ht="31" customHeight="1" x14ac:dyDescent="0.2">
      <c r="H7975" s="26" ph="1"/>
    </row>
    <row r="7976" spans="8:8" ht="31" customHeight="1" x14ac:dyDescent="0.2">
      <c r="H7976" s="26" ph="1"/>
    </row>
    <row r="7977" spans="8:8" ht="31" customHeight="1" x14ac:dyDescent="0.2">
      <c r="H7977" s="26" ph="1"/>
    </row>
    <row r="7978" spans="8:8" ht="31" customHeight="1" x14ac:dyDescent="0.2">
      <c r="H7978" s="26" ph="1"/>
    </row>
    <row r="7979" spans="8:8" ht="31" customHeight="1" x14ac:dyDescent="0.2">
      <c r="H7979" s="26" ph="1"/>
    </row>
    <row r="7980" spans="8:8" ht="31" customHeight="1" x14ac:dyDescent="0.2">
      <c r="H7980" s="26" ph="1"/>
    </row>
    <row r="7981" spans="8:8" ht="31" customHeight="1" x14ac:dyDescent="0.2">
      <c r="H7981" s="26" ph="1"/>
    </row>
    <row r="7982" spans="8:8" ht="31" customHeight="1" x14ac:dyDescent="0.2">
      <c r="H7982" s="26" ph="1"/>
    </row>
    <row r="7983" spans="8:8" ht="31" customHeight="1" x14ac:dyDescent="0.2">
      <c r="H7983" s="26" ph="1"/>
    </row>
    <row r="7984" spans="8:8" ht="31" customHeight="1" x14ac:dyDescent="0.2">
      <c r="H7984" s="26" ph="1"/>
    </row>
    <row r="7985" spans="8:8" ht="31" customHeight="1" x14ac:dyDescent="0.2">
      <c r="H7985" s="26" ph="1"/>
    </row>
    <row r="7986" spans="8:8" ht="31" customHeight="1" x14ac:dyDescent="0.2">
      <c r="H7986" s="26" ph="1"/>
    </row>
    <row r="7987" spans="8:8" ht="31" customHeight="1" x14ac:dyDescent="0.2">
      <c r="H7987" s="26" ph="1"/>
    </row>
    <row r="7988" spans="8:8" ht="31" customHeight="1" x14ac:dyDescent="0.2">
      <c r="H7988" s="26" ph="1"/>
    </row>
    <row r="7989" spans="8:8" ht="31" customHeight="1" x14ac:dyDescent="0.2">
      <c r="H7989" s="26" ph="1"/>
    </row>
    <row r="7990" spans="8:8" ht="31" customHeight="1" x14ac:dyDescent="0.2">
      <c r="H7990" s="26" ph="1"/>
    </row>
    <row r="7991" spans="8:8" ht="31" customHeight="1" x14ac:dyDescent="0.2">
      <c r="H7991" s="26" ph="1"/>
    </row>
    <row r="7992" spans="8:8" ht="31" customHeight="1" x14ac:dyDescent="0.2">
      <c r="H7992" s="26" ph="1"/>
    </row>
    <row r="7993" spans="8:8" ht="31" customHeight="1" x14ac:dyDescent="0.2">
      <c r="H7993" s="26" ph="1"/>
    </row>
    <row r="7994" spans="8:8" ht="31" customHeight="1" x14ac:dyDescent="0.2">
      <c r="H7994" s="26" ph="1"/>
    </row>
    <row r="7995" spans="8:8" ht="31" customHeight="1" x14ac:dyDescent="0.2">
      <c r="H7995" s="26" ph="1"/>
    </row>
    <row r="7996" spans="8:8" ht="31" customHeight="1" x14ac:dyDescent="0.2">
      <c r="H7996" s="26" ph="1"/>
    </row>
    <row r="7997" spans="8:8" ht="31" customHeight="1" x14ac:dyDescent="0.2">
      <c r="H7997" s="26" ph="1"/>
    </row>
    <row r="7998" spans="8:8" ht="31" customHeight="1" x14ac:dyDescent="0.2">
      <c r="H7998" s="26" ph="1"/>
    </row>
    <row r="7999" spans="8:8" ht="31" customHeight="1" x14ac:dyDescent="0.2">
      <c r="H7999" s="26" ph="1"/>
    </row>
    <row r="8000" spans="8:8" ht="31" customHeight="1" x14ac:dyDescent="0.2">
      <c r="H8000" s="26" ph="1"/>
    </row>
    <row r="8001" spans="8:8" ht="31" customHeight="1" x14ac:dyDescent="0.2">
      <c r="H8001" s="26" ph="1"/>
    </row>
    <row r="8002" spans="8:8" ht="31" customHeight="1" x14ac:dyDescent="0.2">
      <c r="H8002" s="26" ph="1"/>
    </row>
    <row r="8003" spans="8:8" ht="31" customHeight="1" x14ac:dyDescent="0.2">
      <c r="H8003" s="26" ph="1"/>
    </row>
    <row r="8004" spans="8:8" ht="31" customHeight="1" x14ac:dyDescent="0.2">
      <c r="H8004" s="26" ph="1"/>
    </row>
    <row r="8005" spans="8:8" ht="31" customHeight="1" x14ac:dyDescent="0.2">
      <c r="H8005" s="26" ph="1"/>
    </row>
    <row r="8006" spans="8:8" ht="31" customHeight="1" x14ac:dyDescent="0.2">
      <c r="H8006" s="26" ph="1"/>
    </row>
    <row r="8007" spans="8:8" ht="31" customHeight="1" x14ac:dyDescent="0.2">
      <c r="H8007" s="26" ph="1"/>
    </row>
    <row r="8008" spans="8:8" ht="31" customHeight="1" x14ac:dyDescent="0.2">
      <c r="H8008" s="26" ph="1"/>
    </row>
    <row r="8009" spans="8:8" ht="31" customHeight="1" x14ac:dyDescent="0.2">
      <c r="H8009" s="26" ph="1"/>
    </row>
    <row r="8010" spans="8:8" ht="31" customHeight="1" x14ac:dyDescent="0.2">
      <c r="H8010" s="26" ph="1"/>
    </row>
    <row r="8011" spans="8:8" ht="31" customHeight="1" x14ac:dyDescent="0.2">
      <c r="H8011" s="26" ph="1"/>
    </row>
    <row r="8012" spans="8:8" ht="31" customHeight="1" x14ac:dyDescent="0.2">
      <c r="H8012" s="26" ph="1"/>
    </row>
    <row r="8013" spans="8:8" ht="31" customHeight="1" x14ac:dyDescent="0.2">
      <c r="H8013" s="26" ph="1"/>
    </row>
    <row r="8014" spans="8:8" ht="31" customHeight="1" x14ac:dyDescent="0.2">
      <c r="H8014" s="26" ph="1"/>
    </row>
    <row r="8015" spans="8:8" ht="31" customHeight="1" x14ac:dyDescent="0.2">
      <c r="H8015" s="26" ph="1"/>
    </row>
    <row r="8016" spans="8:8" ht="31" customHeight="1" x14ac:dyDescent="0.2">
      <c r="H8016" s="26" ph="1"/>
    </row>
    <row r="8017" spans="8:8" ht="31" customHeight="1" x14ac:dyDescent="0.2">
      <c r="H8017" s="26" ph="1"/>
    </row>
    <row r="8018" spans="8:8" ht="31" customHeight="1" x14ac:dyDescent="0.2">
      <c r="H8018" s="26" ph="1"/>
    </row>
    <row r="8019" spans="8:8" ht="31" customHeight="1" x14ac:dyDescent="0.2">
      <c r="H8019" s="26" ph="1"/>
    </row>
    <row r="8020" spans="8:8" ht="31" customHeight="1" x14ac:dyDescent="0.2">
      <c r="H8020" s="26" ph="1"/>
    </row>
    <row r="8021" spans="8:8" ht="31" customHeight="1" x14ac:dyDescent="0.2">
      <c r="H8021" s="26" ph="1"/>
    </row>
    <row r="8022" spans="8:8" ht="31" customHeight="1" x14ac:dyDescent="0.2">
      <c r="H8022" s="26" ph="1"/>
    </row>
    <row r="8023" spans="8:8" ht="31" customHeight="1" x14ac:dyDescent="0.2">
      <c r="H8023" s="26" ph="1"/>
    </row>
    <row r="8024" spans="8:8" ht="31" customHeight="1" x14ac:dyDescent="0.2">
      <c r="H8024" s="26" ph="1"/>
    </row>
    <row r="8025" spans="8:8" ht="31" customHeight="1" x14ac:dyDescent="0.2">
      <c r="H8025" s="26" ph="1"/>
    </row>
    <row r="8026" spans="8:8" ht="31" customHeight="1" x14ac:dyDescent="0.2">
      <c r="H8026" s="26" ph="1"/>
    </row>
    <row r="8027" spans="8:8" ht="31" customHeight="1" x14ac:dyDescent="0.2">
      <c r="H8027" s="26" ph="1"/>
    </row>
    <row r="8028" spans="8:8" ht="31" customHeight="1" x14ac:dyDescent="0.2">
      <c r="H8028" s="26" ph="1"/>
    </row>
    <row r="8029" spans="8:8" ht="31" customHeight="1" x14ac:dyDescent="0.2">
      <c r="H8029" s="26" ph="1"/>
    </row>
    <row r="8030" spans="8:8" ht="31" customHeight="1" x14ac:dyDescent="0.2">
      <c r="H8030" s="26" ph="1"/>
    </row>
    <row r="8031" spans="8:8" ht="31" customHeight="1" x14ac:dyDescent="0.2">
      <c r="H8031" s="26" ph="1"/>
    </row>
    <row r="8032" spans="8:8" ht="31" customHeight="1" x14ac:dyDescent="0.2">
      <c r="H8032" s="26" ph="1"/>
    </row>
    <row r="8033" spans="8:8" ht="31" customHeight="1" x14ac:dyDescent="0.2">
      <c r="H8033" s="26" ph="1"/>
    </row>
    <row r="8034" spans="8:8" ht="31" customHeight="1" x14ac:dyDescent="0.2">
      <c r="H8034" s="26" ph="1"/>
    </row>
    <row r="8035" spans="8:8" ht="31" customHeight="1" x14ac:dyDescent="0.2">
      <c r="H8035" s="26" ph="1"/>
    </row>
    <row r="8036" spans="8:8" ht="31" customHeight="1" x14ac:dyDescent="0.2">
      <c r="H8036" s="26" ph="1"/>
    </row>
    <row r="8037" spans="8:8" ht="31" customHeight="1" x14ac:dyDescent="0.2">
      <c r="H8037" s="26" ph="1"/>
    </row>
    <row r="8038" spans="8:8" ht="31" customHeight="1" x14ac:dyDescent="0.2">
      <c r="H8038" s="26" ph="1"/>
    </row>
    <row r="8039" spans="8:8" ht="31" customHeight="1" x14ac:dyDescent="0.2">
      <c r="H8039" s="26" ph="1"/>
    </row>
    <row r="8040" spans="8:8" ht="31" customHeight="1" x14ac:dyDescent="0.2">
      <c r="H8040" s="26" ph="1"/>
    </row>
    <row r="8041" spans="8:8" ht="31" customHeight="1" x14ac:dyDescent="0.2">
      <c r="H8041" s="26" ph="1"/>
    </row>
    <row r="8042" spans="8:8" ht="31" customHeight="1" x14ac:dyDescent="0.2">
      <c r="H8042" s="26" ph="1"/>
    </row>
    <row r="8043" spans="8:8" ht="31" customHeight="1" x14ac:dyDescent="0.2">
      <c r="H8043" s="26" ph="1"/>
    </row>
    <row r="8044" spans="8:8" ht="31" customHeight="1" x14ac:dyDescent="0.2">
      <c r="H8044" s="26" ph="1"/>
    </row>
    <row r="8045" spans="8:8" ht="31" customHeight="1" x14ac:dyDescent="0.2">
      <c r="H8045" s="26" ph="1"/>
    </row>
    <row r="8046" spans="8:8" ht="31" customHeight="1" x14ac:dyDescent="0.2">
      <c r="H8046" s="26" ph="1"/>
    </row>
    <row r="8047" spans="8:8" ht="31" customHeight="1" x14ac:dyDescent="0.2">
      <c r="H8047" s="26" ph="1"/>
    </row>
    <row r="8048" spans="8:8" ht="31" customHeight="1" x14ac:dyDescent="0.2">
      <c r="H8048" s="26" ph="1"/>
    </row>
    <row r="8049" spans="8:8" ht="31" customHeight="1" x14ac:dyDescent="0.2">
      <c r="H8049" s="26" ph="1"/>
    </row>
    <row r="8050" spans="8:8" ht="31" customHeight="1" x14ac:dyDescent="0.2">
      <c r="H8050" s="26" ph="1"/>
    </row>
    <row r="8051" spans="8:8" ht="31" customHeight="1" x14ac:dyDescent="0.2">
      <c r="H8051" s="26" ph="1"/>
    </row>
    <row r="8052" spans="8:8" ht="31" customHeight="1" x14ac:dyDescent="0.2">
      <c r="H8052" s="26" ph="1"/>
    </row>
    <row r="8053" spans="8:8" ht="31" customHeight="1" x14ac:dyDescent="0.2">
      <c r="H8053" s="26" ph="1"/>
    </row>
    <row r="8054" spans="8:8" ht="31" customHeight="1" x14ac:dyDescent="0.2">
      <c r="H8054" s="26" ph="1"/>
    </row>
    <row r="8055" spans="8:8" ht="31" customHeight="1" x14ac:dyDescent="0.2">
      <c r="H8055" s="26" ph="1"/>
    </row>
    <row r="8056" spans="8:8" ht="31" customHeight="1" x14ac:dyDescent="0.2">
      <c r="H8056" s="26" ph="1"/>
    </row>
    <row r="8057" spans="8:8" ht="31" customHeight="1" x14ac:dyDescent="0.2">
      <c r="H8057" s="26" ph="1"/>
    </row>
    <row r="8058" spans="8:8" ht="31" customHeight="1" x14ac:dyDescent="0.2">
      <c r="H8058" s="26" ph="1"/>
    </row>
    <row r="8059" spans="8:8" ht="31" customHeight="1" x14ac:dyDescent="0.2">
      <c r="H8059" s="26" ph="1"/>
    </row>
    <row r="8060" spans="8:8" ht="31" customHeight="1" x14ac:dyDescent="0.2">
      <c r="H8060" s="26" ph="1"/>
    </row>
    <row r="8061" spans="8:8" ht="31" customHeight="1" x14ac:dyDescent="0.2">
      <c r="H8061" s="26" ph="1"/>
    </row>
    <row r="8062" spans="8:8" ht="31" customHeight="1" x14ac:dyDescent="0.2">
      <c r="H8062" s="26" ph="1"/>
    </row>
    <row r="8063" spans="8:8" ht="31" customHeight="1" x14ac:dyDescent="0.2">
      <c r="H8063" s="26" ph="1"/>
    </row>
    <row r="8064" spans="8:8" ht="31" customHeight="1" x14ac:dyDescent="0.2">
      <c r="H8064" s="26" ph="1"/>
    </row>
    <row r="8065" spans="8:8" ht="31" customHeight="1" x14ac:dyDescent="0.2">
      <c r="H8065" s="26" ph="1"/>
    </row>
    <row r="8066" spans="8:8" ht="31" customHeight="1" x14ac:dyDescent="0.2">
      <c r="H8066" s="26" ph="1"/>
    </row>
    <row r="8067" spans="8:8" ht="31" customHeight="1" x14ac:dyDescent="0.2">
      <c r="H8067" s="26" ph="1"/>
    </row>
    <row r="8068" spans="8:8" ht="31" customHeight="1" x14ac:dyDescent="0.2">
      <c r="H8068" s="26" ph="1"/>
    </row>
    <row r="8069" spans="8:8" ht="31" customHeight="1" x14ac:dyDescent="0.2">
      <c r="H8069" s="26" ph="1"/>
    </row>
    <row r="8070" spans="8:8" ht="31" customHeight="1" x14ac:dyDescent="0.2">
      <c r="H8070" s="26" ph="1"/>
    </row>
    <row r="8071" spans="8:8" ht="31" customHeight="1" x14ac:dyDescent="0.2">
      <c r="H8071" s="26" ph="1"/>
    </row>
    <row r="8072" spans="8:8" ht="31" customHeight="1" x14ac:dyDescent="0.2">
      <c r="H8072" s="26" ph="1"/>
    </row>
    <row r="8073" spans="8:8" ht="31" customHeight="1" x14ac:dyDescent="0.2">
      <c r="H8073" s="26" ph="1"/>
    </row>
    <row r="8074" spans="8:8" ht="31" customHeight="1" x14ac:dyDescent="0.2">
      <c r="H8074" s="26" ph="1"/>
    </row>
    <row r="8075" spans="8:8" ht="31" customHeight="1" x14ac:dyDescent="0.2">
      <c r="H8075" s="26" ph="1"/>
    </row>
    <row r="8076" spans="8:8" ht="31" customHeight="1" x14ac:dyDescent="0.2">
      <c r="H8076" s="26" ph="1"/>
    </row>
    <row r="8077" spans="8:8" ht="31" customHeight="1" x14ac:dyDescent="0.2">
      <c r="H8077" s="26" ph="1"/>
    </row>
    <row r="8078" spans="8:8" ht="31" customHeight="1" x14ac:dyDescent="0.2">
      <c r="H8078" s="26" ph="1"/>
    </row>
    <row r="8079" spans="8:8" ht="31" customHeight="1" x14ac:dyDescent="0.2">
      <c r="H8079" s="26" ph="1"/>
    </row>
    <row r="8080" spans="8:8" ht="31" customHeight="1" x14ac:dyDescent="0.2">
      <c r="H8080" s="26" ph="1"/>
    </row>
    <row r="8081" spans="8:8" ht="31" customHeight="1" x14ac:dyDescent="0.2">
      <c r="H8081" s="26" ph="1"/>
    </row>
    <row r="8082" spans="8:8" ht="31" customHeight="1" x14ac:dyDescent="0.2">
      <c r="H8082" s="26" ph="1"/>
    </row>
    <row r="8083" spans="8:8" ht="31" customHeight="1" x14ac:dyDescent="0.2">
      <c r="H8083" s="26" ph="1"/>
    </row>
    <row r="8084" spans="8:8" ht="31" customHeight="1" x14ac:dyDescent="0.2">
      <c r="H8084" s="26" ph="1"/>
    </row>
    <row r="8085" spans="8:8" ht="31" customHeight="1" x14ac:dyDescent="0.2">
      <c r="H8085" s="26" ph="1"/>
    </row>
    <row r="8086" spans="8:8" ht="31" customHeight="1" x14ac:dyDescent="0.2">
      <c r="H8086" s="26" ph="1"/>
    </row>
    <row r="8087" spans="8:8" ht="31" customHeight="1" x14ac:dyDescent="0.2">
      <c r="H8087" s="26" ph="1"/>
    </row>
    <row r="8088" spans="8:8" ht="31" customHeight="1" x14ac:dyDescent="0.2">
      <c r="H8088" s="26" ph="1"/>
    </row>
    <row r="8089" spans="8:8" ht="31" customHeight="1" x14ac:dyDescent="0.2">
      <c r="H8089" s="26" ph="1"/>
    </row>
    <row r="8090" spans="8:8" ht="31" customHeight="1" x14ac:dyDescent="0.2">
      <c r="H8090" s="26" ph="1"/>
    </row>
    <row r="8091" spans="8:8" ht="31" customHeight="1" x14ac:dyDescent="0.2">
      <c r="H8091" s="26" ph="1"/>
    </row>
    <row r="8092" spans="8:8" ht="31" customHeight="1" x14ac:dyDescent="0.2">
      <c r="H8092" s="26" ph="1"/>
    </row>
    <row r="8093" spans="8:8" ht="31" customHeight="1" x14ac:dyDescent="0.2">
      <c r="H8093" s="26" ph="1"/>
    </row>
    <row r="8094" spans="8:8" ht="31" customHeight="1" x14ac:dyDescent="0.2">
      <c r="H8094" s="26" ph="1"/>
    </row>
    <row r="8095" spans="8:8" ht="31" customHeight="1" x14ac:dyDescent="0.2">
      <c r="H8095" s="26" ph="1"/>
    </row>
    <row r="8096" spans="8:8" ht="31" customHeight="1" x14ac:dyDescent="0.2">
      <c r="H8096" s="26" ph="1"/>
    </row>
    <row r="8097" spans="8:8" ht="31" customHeight="1" x14ac:dyDescent="0.2">
      <c r="H8097" s="26" ph="1"/>
    </row>
    <row r="8098" spans="8:8" ht="31" customHeight="1" x14ac:dyDescent="0.2">
      <c r="H8098" s="26" ph="1"/>
    </row>
    <row r="8099" spans="8:8" ht="31" customHeight="1" x14ac:dyDescent="0.2">
      <c r="H8099" s="26" ph="1"/>
    </row>
    <row r="8100" spans="8:8" ht="31" customHeight="1" x14ac:dyDescent="0.2">
      <c r="H8100" s="26" ph="1"/>
    </row>
    <row r="8101" spans="8:8" ht="31" customHeight="1" x14ac:dyDescent="0.2">
      <c r="H8101" s="26" ph="1"/>
    </row>
    <row r="8102" spans="8:8" ht="31" customHeight="1" x14ac:dyDescent="0.2">
      <c r="H8102" s="26" ph="1"/>
    </row>
    <row r="8103" spans="8:8" ht="31" customHeight="1" x14ac:dyDescent="0.2">
      <c r="H8103" s="26" ph="1"/>
    </row>
    <row r="8104" spans="8:8" ht="31" customHeight="1" x14ac:dyDescent="0.2">
      <c r="H8104" s="26" ph="1"/>
    </row>
    <row r="8105" spans="8:8" ht="31" customHeight="1" x14ac:dyDescent="0.2">
      <c r="H8105" s="26" ph="1"/>
    </row>
    <row r="8106" spans="8:8" ht="31" customHeight="1" x14ac:dyDescent="0.2">
      <c r="H8106" s="26" ph="1"/>
    </row>
    <row r="8107" spans="8:8" ht="31" customHeight="1" x14ac:dyDescent="0.2">
      <c r="H8107" s="26" ph="1"/>
    </row>
    <row r="8108" spans="8:8" ht="31" customHeight="1" x14ac:dyDescent="0.2">
      <c r="H8108" s="26" ph="1"/>
    </row>
    <row r="8109" spans="8:8" ht="31" customHeight="1" x14ac:dyDescent="0.2">
      <c r="H8109" s="26" ph="1"/>
    </row>
    <row r="8110" spans="8:8" ht="31" customHeight="1" x14ac:dyDescent="0.2">
      <c r="H8110" s="26" ph="1"/>
    </row>
    <row r="8111" spans="8:8" ht="31" customHeight="1" x14ac:dyDescent="0.2">
      <c r="H8111" s="26" ph="1"/>
    </row>
    <row r="8112" spans="8:8" ht="31" customHeight="1" x14ac:dyDescent="0.2">
      <c r="H8112" s="26" ph="1"/>
    </row>
    <row r="8113" spans="8:8" ht="31" customHeight="1" x14ac:dyDescent="0.2">
      <c r="H8113" s="26" ph="1"/>
    </row>
    <row r="8114" spans="8:8" ht="31" customHeight="1" x14ac:dyDescent="0.2">
      <c r="H8114" s="26" ph="1"/>
    </row>
    <row r="8115" spans="8:8" ht="31" customHeight="1" x14ac:dyDescent="0.2">
      <c r="H8115" s="26" ph="1"/>
    </row>
    <row r="8116" spans="8:8" ht="31" customHeight="1" x14ac:dyDescent="0.2">
      <c r="H8116" s="26" ph="1"/>
    </row>
    <row r="8117" spans="8:8" ht="31" customHeight="1" x14ac:dyDescent="0.2">
      <c r="H8117" s="26" ph="1"/>
    </row>
    <row r="8118" spans="8:8" ht="31" customHeight="1" x14ac:dyDescent="0.2">
      <c r="H8118" s="26" ph="1"/>
    </row>
    <row r="8119" spans="8:8" ht="31" customHeight="1" x14ac:dyDescent="0.2">
      <c r="H8119" s="26" ph="1"/>
    </row>
    <row r="8120" spans="8:8" ht="31" customHeight="1" x14ac:dyDescent="0.2">
      <c r="H8120" s="26" ph="1"/>
    </row>
    <row r="8121" spans="8:8" ht="31" customHeight="1" x14ac:dyDescent="0.2">
      <c r="H8121" s="26" ph="1"/>
    </row>
    <row r="8122" spans="8:8" ht="31" customHeight="1" x14ac:dyDescent="0.2">
      <c r="H8122" s="26" ph="1"/>
    </row>
    <row r="8123" spans="8:8" ht="31" customHeight="1" x14ac:dyDescent="0.2">
      <c r="H8123" s="26" ph="1"/>
    </row>
    <row r="8124" spans="8:8" ht="31" customHeight="1" x14ac:dyDescent="0.2">
      <c r="H8124" s="26" ph="1"/>
    </row>
    <row r="8125" spans="8:8" ht="31" customHeight="1" x14ac:dyDescent="0.2">
      <c r="H8125" s="26" ph="1"/>
    </row>
    <row r="8126" spans="8:8" ht="31" customHeight="1" x14ac:dyDescent="0.2">
      <c r="H8126" s="26" ph="1"/>
    </row>
    <row r="8127" spans="8:8" ht="31" customHeight="1" x14ac:dyDescent="0.2">
      <c r="H8127" s="26" ph="1"/>
    </row>
    <row r="8128" spans="8:8" ht="31" customHeight="1" x14ac:dyDescent="0.2">
      <c r="H8128" s="26" ph="1"/>
    </row>
    <row r="8129" spans="8:8" ht="31" customHeight="1" x14ac:dyDescent="0.2">
      <c r="H8129" s="26" ph="1"/>
    </row>
    <row r="8130" spans="8:8" ht="31" customHeight="1" x14ac:dyDescent="0.2">
      <c r="H8130" s="26" ph="1"/>
    </row>
    <row r="8131" spans="8:8" ht="31" customHeight="1" x14ac:dyDescent="0.2">
      <c r="H8131" s="26" ph="1"/>
    </row>
    <row r="8132" spans="8:8" ht="31" customHeight="1" x14ac:dyDescent="0.2">
      <c r="H8132" s="26" ph="1"/>
    </row>
    <row r="8133" spans="8:8" ht="31" customHeight="1" x14ac:dyDescent="0.2">
      <c r="H8133" s="26" ph="1"/>
    </row>
    <row r="8134" spans="8:8" ht="31" customHeight="1" x14ac:dyDescent="0.2">
      <c r="H8134" s="26" ph="1"/>
    </row>
    <row r="8135" spans="8:8" ht="31" customHeight="1" x14ac:dyDescent="0.2">
      <c r="H8135" s="26" ph="1"/>
    </row>
    <row r="8136" spans="8:8" ht="31" customHeight="1" x14ac:dyDescent="0.2">
      <c r="H8136" s="26" ph="1"/>
    </row>
    <row r="8137" spans="8:8" ht="31" customHeight="1" x14ac:dyDescent="0.2">
      <c r="H8137" s="26" ph="1"/>
    </row>
    <row r="8138" spans="8:8" ht="31" customHeight="1" x14ac:dyDescent="0.2">
      <c r="H8138" s="26" ph="1"/>
    </row>
    <row r="8139" spans="8:8" ht="31" customHeight="1" x14ac:dyDescent="0.2">
      <c r="H8139" s="26" ph="1"/>
    </row>
    <row r="8140" spans="8:8" ht="31" customHeight="1" x14ac:dyDescent="0.2">
      <c r="H8140" s="26" ph="1"/>
    </row>
    <row r="8141" spans="8:8" ht="31" customHeight="1" x14ac:dyDescent="0.2">
      <c r="H8141" s="26" ph="1"/>
    </row>
    <row r="8142" spans="8:8" ht="31" customHeight="1" x14ac:dyDescent="0.2">
      <c r="H8142" s="26" ph="1"/>
    </row>
    <row r="8143" spans="8:8" ht="31" customHeight="1" x14ac:dyDescent="0.2">
      <c r="H8143" s="26" ph="1"/>
    </row>
    <row r="8144" spans="8:8" ht="31" customHeight="1" x14ac:dyDescent="0.2">
      <c r="H8144" s="26" ph="1"/>
    </row>
    <row r="8145" spans="8:8" ht="31" customHeight="1" x14ac:dyDescent="0.2">
      <c r="H8145" s="26" ph="1"/>
    </row>
    <row r="8146" spans="8:8" ht="31" customHeight="1" x14ac:dyDescent="0.2">
      <c r="H8146" s="26" ph="1"/>
    </row>
    <row r="8147" spans="8:8" ht="31" customHeight="1" x14ac:dyDescent="0.2">
      <c r="H8147" s="26" ph="1"/>
    </row>
    <row r="8148" spans="8:8" ht="31" customHeight="1" x14ac:dyDescent="0.2">
      <c r="H8148" s="26" ph="1"/>
    </row>
    <row r="8149" spans="8:8" ht="31" customHeight="1" x14ac:dyDescent="0.2">
      <c r="H8149" s="26" ph="1"/>
    </row>
    <row r="8150" spans="8:8" ht="31" customHeight="1" x14ac:dyDescent="0.2">
      <c r="H8150" s="26" ph="1"/>
    </row>
    <row r="8151" spans="8:8" ht="31" customHeight="1" x14ac:dyDescent="0.2">
      <c r="H8151" s="26" ph="1"/>
    </row>
    <row r="8152" spans="8:8" ht="31" customHeight="1" x14ac:dyDescent="0.2">
      <c r="H8152" s="26" ph="1"/>
    </row>
    <row r="8153" spans="8:8" ht="31" customHeight="1" x14ac:dyDescent="0.2">
      <c r="H8153" s="26" ph="1"/>
    </row>
    <row r="8154" spans="8:8" ht="31" customHeight="1" x14ac:dyDescent="0.2">
      <c r="H8154" s="26" ph="1"/>
    </row>
    <row r="8155" spans="8:8" ht="31" customHeight="1" x14ac:dyDescent="0.2">
      <c r="H8155" s="26" ph="1"/>
    </row>
    <row r="8156" spans="8:8" ht="31" customHeight="1" x14ac:dyDescent="0.2">
      <c r="H8156" s="26" ph="1"/>
    </row>
    <row r="8157" spans="8:8" ht="31" customHeight="1" x14ac:dyDescent="0.2">
      <c r="H8157" s="26" ph="1"/>
    </row>
    <row r="8158" spans="8:8" ht="31" customHeight="1" x14ac:dyDescent="0.2">
      <c r="H8158" s="26" ph="1"/>
    </row>
    <row r="8159" spans="8:8" ht="31" customHeight="1" x14ac:dyDescent="0.2">
      <c r="H8159" s="26" ph="1"/>
    </row>
    <row r="8160" spans="8:8" ht="31" customHeight="1" x14ac:dyDescent="0.2">
      <c r="H8160" s="26" ph="1"/>
    </row>
    <row r="8161" spans="8:8" ht="31" customHeight="1" x14ac:dyDescent="0.2">
      <c r="H8161" s="26" ph="1"/>
    </row>
    <row r="8162" spans="8:8" ht="31" customHeight="1" x14ac:dyDescent="0.2">
      <c r="H8162" s="26" ph="1"/>
    </row>
    <row r="8163" spans="8:8" ht="31" customHeight="1" x14ac:dyDescent="0.2">
      <c r="H8163" s="26" ph="1"/>
    </row>
    <row r="8164" spans="8:8" ht="31" customHeight="1" x14ac:dyDescent="0.2">
      <c r="H8164" s="26" ph="1"/>
    </row>
    <row r="8165" spans="8:8" ht="31" customHeight="1" x14ac:dyDescent="0.2">
      <c r="H8165" s="26" ph="1"/>
    </row>
    <row r="8166" spans="8:8" ht="31" customHeight="1" x14ac:dyDescent="0.2">
      <c r="H8166" s="26" ph="1"/>
    </row>
    <row r="8167" spans="8:8" ht="31" customHeight="1" x14ac:dyDescent="0.2">
      <c r="H8167" s="26" ph="1"/>
    </row>
    <row r="8168" spans="8:8" ht="31" customHeight="1" x14ac:dyDescent="0.2">
      <c r="H8168" s="26" ph="1"/>
    </row>
    <row r="8169" spans="8:8" ht="31" customHeight="1" x14ac:dyDescent="0.2">
      <c r="H8169" s="26" ph="1"/>
    </row>
    <row r="8170" spans="8:8" ht="31" customHeight="1" x14ac:dyDescent="0.2">
      <c r="H8170" s="26" ph="1"/>
    </row>
    <row r="8171" spans="8:8" ht="31" customHeight="1" x14ac:dyDescent="0.2">
      <c r="H8171" s="26" ph="1"/>
    </row>
    <row r="8172" spans="8:8" ht="31" customHeight="1" x14ac:dyDescent="0.2">
      <c r="H8172" s="26" ph="1"/>
    </row>
    <row r="8173" spans="8:8" ht="31" customHeight="1" x14ac:dyDescent="0.2">
      <c r="H8173" s="26" ph="1"/>
    </row>
    <row r="8174" spans="8:8" ht="31" customHeight="1" x14ac:dyDescent="0.2">
      <c r="H8174" s="26" ph="1"/>
    </row>
    <row r="8175" spans="8:8" ht="31" customHeight="1" x14ac:dyDescent="0.2">
      <c r="H8175" s="26" ph="1"/>
    </row>
    <row r="8176" spans="8:8" ht="31" customHeight="1" x14ac:dyDescent="0.2">
      <c r="H8176" s="26" ph="1"/>
    </row>
    <row r="8177" spans="8:8" ht="31" customHeight="1" x14ac:dyDescent="0.2">
      <c r="H8177" s="26" ph="1"/>
    </row>
    <row r="8178" spans="8:8" ht="31" customHeight="1" x14ac:dyDescent="0.2">
      <c r="H8178" s="26" ph="1"/>
    </row>
    <row r="8179" spans="8:8" ht="31" customHeight="1" x14ac:dyDescent="0.2">
      <c r="H8179" s="26" ph="1"/>
    </row>
    <row r="8180" spans="8:8" ht="31" customHeight="1" x14ac:dyDescent="0.2">
      <c r="H8180" s="26" ph="1"/>
    </row>
    <row r="8181" spans="8:8" ht="31" customHeight="1" x14ac:dyDescent="0.2">
      <c r="H8181" s="26" ph="1"/>
    </row>
    <row r="8182" spans="8:8" ht="31" customHeight="1" x14ac:dyDescent="0.2">
      <c r="H8182" s="26" ph="1"/>
    </row>
    <row r="8183" spans="8:8" ht="31" customHeight="1" x14ac:dyDescent="0.2">
      <c r="H8183" s="26" ph="1"/>
    </row>
    <row r="8184" spans="8:8" ht="31" customHeight="1" x14ac:dyDescent="0.2">
      <c r="H8184" s="26" ph="1"/>
    </row>
    <row r="8185" spans="8:8" ht="31" customHeight="1" x14ac:dyDescent="0.2">
      <c r="H8185" s="26" ph="1"/>
    </row>
    <row r="8186" spans="8:8" ht="31" customHeight="1" x14ac:dyDescent="0.2">
      <c r="H8186" s="26" ph="1"/>
    </row>
    <row r="8187" spans="8:8" ht="31" customHeight="1" x14ac:dyDescent="0.2">
      <c r="H8187" s="26" ph="1"/>
    </row>
    <row r="8188" spans="8:8" ht="31" customHeight="1" x14ac:dyDescent="0.2">
      <c r="H8188" s="26" ph="1"/>
    </row>
    <row r="8189" spans="8:8" ht="31" customHeight="1" x14ac:dyDescent="0.2">
      <c r="H8189" s="26" ph="1"/>
    </row>
    <row r="8190" spans="8:8" ht="31" customHeight="1" x14ac:dyDescent="0.2">
      <c r="H8190" s="26" ph="1"/>
    </row>
    <row r="8191" spans="8:8" ht="31" customHeight="1" x14ac:dyDescent="0.2">
      <c r="H8191" s="26" ph="1"/>
    </row>
    <row r="8192" spans="8:8" ht="31" customHeight="1" x14ac:dyDescent="0.2">
      <c r="H8192" s="26" ph="1"/>
    </row>
    <row r="8193" spans="8:8" ht="31" customHeight="1" x14ac:dyDescent="0.2">
      <c r="H8193" s="26" ph="1"/>
    </row>
    <row r="8194" spans="8:8" ht="31" customHeight="1" x14ac:dyDescent="0.2">
      <c r="H8194" s="26" ph="1"/>
    </row>
    <row r="8195" spans="8:8" ht="31" customHeight="1" x14ac:dyDescent="0.2">
      <c r="H8195" s="26" ph="1"/>
    </row>
    <row r="8196" spans="8:8" ht="31" customHeight="1" x14ac:dyDescent="0.2">
      <c r="H8196" s="26" ph="1"/>
    </row>
    <row r="8197" spans="8:8" ht="31" customHeight="1" x14ac:dyDescent="0.2">
      <c r="H8197" s="26" ph="1"/>
    </row>
    <row r="8198" spans="8:8" ht="31" customHeight="1" x14ac:dyDescent="0.2">
      <c r="H8198" s="26" ph="1"/>
    </row>
    <row r="8199" spans="8:8" ht="31" customHeight="1" x14ac:dyDescent="0.2">
      <c r="H8199" s="26" ph="1"/>
    </row>
    <row r="8200" spans="8:8" ht="31" customHeight="1" x14ac:dyDescent="0.2">
      <c r="H8200" s="26" ph="1"/>
    </row>
    <row r="8201" spans="8:8" ht="31" customHeight="1" x14ac:dyDescent="0.2">
      <c r="H8201" s="26" ph="1"/>
    </row>
    <row r="8202" spans="8:8" ht="31" customHeight="1" x14ac:dyDescent="0.2">
      <c r="H8202" s="26" ph="1"/>
    </row>
    <row r="8203" spans="8:8" ht="31" customHeight="1" x14ac:dyDescent="0.2">
      <c r="H8203" s="26" ph="1"/>
    </row>
    <row r="8204" spans="8:8" ht="31" customHeight="1" x14ac:dyDescent="0.2">
      <c r="H8204" s="26" ph="1"/>
    </row>
    <row r="8205" spans="8:8" ht="31" customHeight="1" x14ac:dyDescent="0.2">
      <c r="H8205" s="26" ph="1"/>
    </row>
    <row r="8206" spans="8:8" ht="31" customHeight="1" x14ac:dyDescent="0.2">
      <c r="H8206" s="26" ph="1"/>
    </row>
    <row r="8207" spans="8:8" ht="31" customHeight="1" x14ac:dyDescent="0.2">
      <c r="H8207" s="26" ph="1"/>
    </row>
    <row r="8208" spans="8:8" ht="31" customHeight="1" x14ac:dyDescent="0.2">
      <c r="H8208" s="26" ph="1"/>
    </row>
    <row r="8209" spans="8:8" ht="31" customHeight="1" x14ac:dyDescent="0.2">
      <c r="H8209" s="26" ph="1"/>
    </row>
    <row r="8210" spans="8:8" ht="31" customHeight="1" x14ac:dyDescent="0.2">
      <c r="H8210" s="26" ph="1"/>
    </row>
    <row r="8211" spans="8:8" ht="31" customHeight="1" x14ac:dyDescent="0.2">
      <c r="H8211" s="26" ph="1"/>
    </row>
    <row r="8212" spans="8:8" ht="31" customHeight="1" x14ac:dyDescent="0.2">
      <c r="H8212" s="26" ph="1"/>
    </row>
    <row r="8213" spans="8:8" ht="31" customHeight="1" x14ac:dyDescent="0.2">
      <c r="H8213" s="26" ph="1"/>
    </row>
    <row r="8214" spans="8:8" ht="31" customHeight="1" x14ac:dyDescent="0.2">
      <c r="H8214" s="26" ph="1"/>
    </row>
    <row r="8215" spans="8:8" ht="31" customHeight="1" x14ac:dyDescent="0.2">
      <c r="H8215" s="26" ph="1"/>
    </row>
    <row r="8216" spans="8:8" ht="31" customHeight="1" x14ac:dyDescent="0.2">
      <c r="H8216" s="26" ph="1"/>
    </row>
    <row r="8217" spans="8:8" ht="31" customHeight="1" x14ac:dyDescent="0.2">
      <c r="H8217" s="26" ph="1"/>
    </row>
    <row r="8218" spans="8:8" ht="31" customHeight="1" x14ac:dyDescent="0.2">
      <c r="H8218" s="26" ph="1"/>
    </row>
    <row r="8219" spans="8:8" ht="31" customHeight="1" x14ac:dyDescent="0.2">
      <c r="H8219" s="26" ph="1"/>
    </row>
    <row r="8220" spans="8:8" ht="31" customHeight="1" x14ac:dyDescent="0.2">
      <c r="H8220" s="26" ph="1"/>
    </row>
    <row r="8221" spans="8:8" ht="31" customHeight="1" x14ac:dyDescent="0.2">
      <c r="H8221" s="26" ph="1"/>
    </row>
    <row r="8222" spans="8:8" ht="31" customHeight="1" x14ac:dyDescent="0.2">
      <c r="H8222" s="26" ph="1"/>
    </row>
    <row r="8223" spans="8:8" ht="31" customHeight="1" x14ac:dyDescent="0.2">
      <c r="H8223" s="26" ph="1"/>
    </row>
    <row r="8224" spans="8:8" ht="31" customHeight="1" x14ac:dyDescent="0.2">
      <c r="H8224" s="26" ph="1"/>
    </row>
    <row r="8225" spans="8:8" ht="31" customHeight="1" x14ac:dyDescent="0.2">
      <c r="H8225" s="26" ph="1"/>
    </row>
    <row r="8226" spans="8:8" ht="31" customHeight="1" x14ac:dyDescent="0.2">
      <c r="H8226" s="26" ph="1"/>
    </row>
    <row r="8227" spans="8:8" ht="31" customHeight="1" x14ac:dyDescent="0.2">
      <c r="H8227" s="26" ph="1"/>
    </row>
    <row r="8228" spans="8:8" ht="31" customHeight="1" x14ac:dyDescent="0.2">
      <c r="H8228" s="26" ph="1"/>
    </row>
    <row r="8229" spans="8:8" ht="31" customHeight="1" x14ac:dyDescent="0.2">
      <c r="H8229" s="26" ph="1"/>
    </row>
    <row r="8230" spans="8:8" ht="31" customHeight="1" x14ac:dyDescent="0.2">
      <c r="H8230" s="26" ph="1"/>
    </row>
    <row r="8231" spans="8:8" ht="31" customHeight="1" x14ac:dyDescent="0.2">
      <c r="H8231" s="26" ph="1"/>
    </row>
    <row r="8232" spans="8:8" ht="31" customHeight="1" x14ac:dyDescent="0.2">
      <c r="H8232" s="26" ph="1"/>
    </row>
    <row r="8233" spans="8:8" ht="31" customHeight="1" x14ac:dyDescent="0.2">
      <c r="H8233" s="26" ph="1"/>
    </row>
    <row r="8234" spans="8:8" ht="31" customHeight="1" x14ac:dyDescent="0.2">
      <c r="H8234" s="26" ph="1"/>
    </row>
    <row r="8235" spans="8:8" ht="31" customHeight="1" x14ac:dyDescent="0.2">
      <c r="H8235" s="26" ph="1"/>
    </row>
    <row r="8236" spans="8:8" ht="31" customHeight="1" x14ac:dyDescent="0.2">
      <c r="H8236" s="26" ph="1"/>
    </row>
    <row r="8237" spans="8:8" ht="31" customHeight="1" x14ac:dyDescent="0.2">
      <c r="H8237" s="26" ph="1"/>
    </row>
    <row r="8238" spans="8:8" ht="31" customHeight="1" x14ac:dyDescent="0.2">
      <c r="H8238" s="26" ph="1"/>
    </row>
    <row r="8239" spans="8:8" ht="31" customHeight="1" x14ac:dyDescent="0.2">
      <c r="H8239" s="26" ph="1"/>
    </row>
    <row r="8240" spans="8:8" ht="31" customHeight="1" x14ac:dyDescent="0.2">
      <c r="H8240" s="26" ph="1"/>
    </row>
    <row r="8241" spans="8:8" ht="31" customHeight="1" x14ac:dyDescent="0.2">
      <c r="H8241" s="26" ph="1"/>
    </row>
    <row r="8242" spans="8:8" ht="31" customHeight="1" x14ac:dyDescent="0.2">
      <c r="H8242" s="26" ph="1"/>
    </row>
    <row r="8243" spans="8:8" ht="31" customHeight="1" x14ac:dyDescent="0.2">
      <c r="H8243" s="26" ph="1"/>
    </row>
    <row r="8244" spans="8:8" ht="31" customHeight="1" x14ac:dyDescent="0.2">
      <c r="H8244" s="26" ph="1"/>
    </row>
    <row r="8245" spans="8:8" ht="31" customHeight="1" x14ac:dyDescent="0.2">
      <c r="H8245" s="26" ph="1"/>
    </row>
    <row r="8246" spans="8:8" ht="31" customHeight="1" x14ac:dyDescent="0.2">
      <c r="H8246" s="26" ph="1"/>
    </row>
    <row r="8247" spans="8:8" ht="31" customHeight="1" x14ac:dyDescent="0.2">
      <c r="H8247" s="26" ph="1"/>
    </row>
    <row r="8248" spans="8:8" ht="31" customHeight="1" x14ac:dyDescent="0.2">
      <c r="H8248" s="26" ph="1"/>
    </row>
    <row r="8249" spans="8:8" ht="31" customHeight="1" x14ac:dyDescent="0.2">
      <c r="H8249" s="26" ph="1"/>
    </row>
    <row r="8250" spans="8:8" ht="31" customHeight="1" x14ac:dyDescent="0.2">
      <c r="H8250" s="26" ph="1"/>
    </row>
    <row r="8251" spans="8:8" ht="31" customHeight="1" x14ac:dyDescent="0.2">
      <c r="H8251" s="26" ph="1"/>
    </row>
    <row r="8252" spans="8:8" ht="31" customHeight="1" x14ac:dyDescent="0.2">
      <c r="H8252" s="26" ph="1"/>
    </row>
    <row r="8253" spans="8:8" ht="31" customHeight="1" x14ac:dyDescent="0.2">
      <c r="H8253" s="26" ph="1"/>
    </row>
    <row r="8254" spans="8:8" ht="31" customHeight="1" x14ac:dyDescent="0.2">
      <c r="H8254" s="26" ph="1"/>
    </row>
    <row r="8255" spans="8:8" ht="31" customHeight="1" x14ac:dyDescent="0.2">
      <c r="H8255" s="26" ph="1"/>
    </row>
    <row r="8256" spans="8:8" ht="31" customHeight="1" x14ac:dyDescent="0.2">
      <c r="H8256" s="26" ph="1"/>
    </row>
    <row r="8257" spans="8:8" ht="31" customHeight="1" x14ac:dyDescent="0.2">
      <c r="H8257" s="26" ph="1"/>
    </row>
    <row r="8258" spans="8:8" ht="31" customHeight="1" x14ac:dyDescent="0.2">
      <c r="H8258" s="26" ph="1"/>
    </row>
    <row r="8259" spans="8:8" ht="31" customHeight="1" x14ac:dyDescent="0.2">
      <c r="H8259" s="26" ph="1"/>
    </row>
    <row r="8260" spans="8:8" ht="31" customHeight="1" x14ac:dyDescent="0.2">
      <c r="H8260" s="26" ph="1"/>
    </row>
    <row r="8261" spans="8:8" ht="31" customHeight="1" x14ac:dyDescent="0.2">
      <c r="H8261" s="26" ph="1"/>
    </row>
    <row r="8262" spans="8:8" ht="31" customHeight="1" x14ac:dyDescent="0.2">
      <c r="H8262" s="26" ph="1"/>
    </row>
    <row r="8263" spans="8:8" ht="31" customHeight="1" x14ac:dyDescent="0.2">
      <c r="H8263" s="26" ph="1"/>
    </row>
    <row r="8264" spans="8:8" ht="31" customHeight="1" x14ac:dyDescent="0.2">
      <c r="H8264" s="26" ph="1"/>
    </row>
    <row r="8265" spans="8:8" ht="31" customHeight="1" x14ac:dyDescent="0.2">
      <c r="H8265" s="26" ph="1"/>
    </row>
    <row r="8266" spans="8:8" ht="31" customHeight="1" x14ac:dyDescent="0.2">
      <c r="H8266" s="26" ph="1"/>
    </row>
    <row r="8267" spans="8:8" ht="31" customHeight="1" x14ac:dyDescent="0.2">
      <c r="H8267" s="26" ph="1"/>
    </row>
    <row r="8268" spans="8:8" ht="31" customHeight="1" x14ac:dyDescent="0.2">
      <c r="H8268" s="26" ph="1"/>
    </row>
    <row r="8269" spans="8:8" ht="31" customHeight="1" x14ac:dyDescent="0.2">
      <c r="H8269" s="26" ph="1"/>
    </row>
    <row r="8270" spans="8:8" ht="31" customHeight="1" x14ac:dyDescent="0.2">
      <c r="H8270" s="26" ph="1"/>
    </row>
    <row r="8271" spans="8:8" ht="31" customHeight="1" x14ac:dyDescent="0.2">
      <c r="H8271" s="26" ph="1"/>
    </row>
    <row r="8272" spans="8:8" ht="31" customHeight="1" x14ac:dyDescent="0.2">
      <c r="H8272" s="26" ph="1"/>
    </row>
    <row r="8273" spans="8:8" ht="31" customHeight="1" x14ac:dyDescent="0.2">
      <c r="H8273" s="26" ph="1"/>
    </row>
    <row r="8274" spans="8:8" ht="31" customHeight="1" x14ac:dyDescent="0.2">
      <c r="H8274" s="26" ph="1"/>
    </row>
    <row r="8275" spans="8:8" ht="31" customHeight="1" x14ac:dyDescent="0.2">
      <c r="H8275" s="26" ph="1"/>
    </row>
    <row r="8276" spans="8:8" ht="31" customHeight="1" x14ac:dyDescent="0.2">
      <c r="H8276" s="26" ph="1"/>
    </row>
    <row r="8277" spans="8:8" ht="31" customHeight="1" x14ac:dyDescent="0.2">
      <c r="H8277" s="26" ph="1"/>
    </row>
    <row r="8278" spans="8:8" ht="31" customHeight="1" x14ac:dyDescent="0.2">
      <c r="H8278" s="26" ph="1"/>
    </row>
    <row r="8279" spans="8:8" ht="31" customHeight="1" x14ac:dyDescent="0.2">
      <c r="H8279" s="26" ph="1"/>
    </row>
    <row r="8280" spans="8:8" ht="31" customHeight="1" x14ac:dyDescent="0.2">
      <c r="H8280" s="26" ph="1"/>
    </row>
    <row r="8281" spans="8:8" ht="31" customHeight="1" x14ac:dyDescent="0.2">
      <c r="H8281" s="26" ph="1"/>
    </row>
    <row r="8282" spans="8:8" ht="31" customHeight="1" x14ac:dyDescent="0.2">
      <c r="H8282" s="26" ph="1"/>
    </row>
    <row r="8283" spans="8:8" ht="31" customHeight="1" x14ac:dyDescent="0.2">
      <c r="H8283" s="26" ph="1"/>
    </row>
    <row r="8284" spans="8:8" ht="31" customHeight="1" x14ac:dyDescent="0.2">
      <c r="H8284" s="26" ph="1"/>
    </row>
    <row r="8285" spans="8:8" ht="31" customHeight="1" x14ac:dyDescent="0.2">
      <c r="H8285" s="26" ph="1"/>
    </row>
    <row r="8286" spans="8:8" ht="31" customHeight="1" x14ac:dyDescent="0.2">
      <c r="H8286" s="26" ph="1"/>
    </row>
    <row r="8287" spans="8:8" ht="31" customHeight="1" x14ac:dyDescent="0.2">
      <c r="H8287" s="26" ph="1"/>
    </row>
    <row r="8288" spans="8:8" ht="31" customHeight="1" x14ac:dyDescent="0.2">
      <c r="H8288" s="26" ph="1"/>
    </row>
    <row r="8289" spans="8:8" ht="31" customHeight="1" x14ac:dyDescent="0.2">
      <c r="H8289" s="26" ph="1"/>
    </row>
    <row r="8290" spans="8:8" ht="31" customHeight="1" x14ac:dyDescent="0.2">
      <c r="H8290" s="26" ph="1"/>
    </row>
    <row r="8291" spans="8:8" ht="31" customHeight="1" x14ac:dyDescent="0.2">
      <c r="H8291" s="26" ph="1"/>
    </row>
    <row r="8292" spans="8:8" ht="31" customHeight="1" x14ac:dyDescent="0.2">
      <c r="H8292" s="26" ph="1"/>
    </row>
    <row r="8293" spans="8:8" ht="31" customHeight="1" x14ac:dyDescent="0.2">
      <c r="H8293" s="26" ph="1"/>
    </row>
    <row r="8294" spans="8:8" ht="31" customHeight="1" x14ac:dyDescent="0.2">
      <c r="H8294" s="26" ph="1"/>
    </row>
    <row r="8295" spans="8:8" ht="31" customHeight="1" x14ac:dyDescent="0.2">
      <c r="H8295" s="26" ph="1"/>
    </row>
    <row r="8296" spans="8:8" ht="31" customHeight="1" x14ac:dyDescent="0.2">
      <c r="H8296" s="26" ph="1"/>
    </row>
    <row r="8297" spans="8:8" ht="31" customHeight="1" x14ac:dyDescent="0.2">
      <c r="H8297" s="26" ph="1"/>
    </row>
    <row r="8298" spans="8:8" ht="31" customHeight="1" x14ac:dyDescent="0.2">
      <c r="H8298" s="26" ph="1"/>
    </row>
    <row r="8299" spans="8:8" ht="31" customHeight="1" x14ac:dyDescent="0.2">
      <c r="H8299" s="26" ph="1"/>
    </row>
    <row r="8300" spans="8:8" ht="31" customHeight="1" x14ac:dyDescent="0.2">
      <c r="H8300" s="26" ph="1"/>
    </row>
    <row r="8301" spans="8:8" ht="31" customHeight="1" x14ac:dyDescent="0.2">
      <c r="H8301" s="26" ph="1"/>
    </row>
    <row r="8302" spans="8:8" ht="31" customHeight="1" x14ac:dyDescent="0.2">
      <c r="H8302" s="26" ph="1"/>
    </row>
    <row r="8303" spans="8:8" ht="31" customHeight="1" x14ac:dyDescent="0.2">
      <c r="H8303" s="26" ph="1"/>
    </row>
    <row r="8304" spans="8:8" ht="31" customHeight="1" x14ac:dyDescent="0.2">
      <c r="H8304" s="26" ph="1"/>
    </row>
    <row r="8305" spans="8:8" ht="31" customHeight="1" x14ac:dyDescent="0.2">
      <c r="H8305" s="26" ph="1"/>
    </row>
    <row r="8306" spans="8:8" ht="31" customHeight="1" x14ac:dyDescent="0.2">
      <c r="H8306" s="26" ph="1"/>
    </row>
    <row r="8307" spans="8:8" ht="31" customHeight="1" x14ac:dyDescent="0.2">
      <c r="H8307" s="26" ph="1"/>
    </row>
    <row r="8308" spans="8:8" ht="31" customHeight="1" x14ac:dyDescent="0.2">
      <c r="H8308" s="26" ph="1"/>
    </row>
    <row r="8309" spans="8:8" ht="31" customHeight="1" x14ac:dyDescent="0.2">
      <c r="H8309" s="26" ph="1"/>
    </row>
    <row r="8310" spans="8:8" ht="31" customHeight="1" x14ac:dyDescent="0.2">
      <c r="H8310" s="26" ph="1"/>
    </row>
    <row r="8311" spans="8:8" ht="31" customHeight="1" x14ac:dyDescent="0.2">
      <c r="H8311" s="26" ph="1"/>
    </row>
    <row r="8312" spans="8:8" ht="31" customHeight="1" x14ac:dyDescent="0.2">
      <c r="H8312" s="26" ph="1"/>
    </row>
    <row r="8313" spans="8:8" ht="31" customHeight="1" x14ac:dyDescent="0.2">
      <c r="H8313" s="26" ph="1"/>
    </row>
    <row r="8314" spans="8:8" ht="31" customHeight="1" x14ac:dyDescent="0.2">
      <c r="H8314" s="26" ph="1"/>
    </row>
    <row r="8315" spans="8:8" ht="31" customHeight="1" x14ac:dyDescent="0.2">
      <c r="H8315" s="26" ph="1"/>
    </row>
    <row r="8316" spans="8:8" ht="31" customHeight="1" x14ac:dyDescent="0.2">
      <c r="H8316" s="26" ph="1"/>
    </row>
    <row r="8317" spans="8:8" ht="31" customHeight="1" x14ac:dyDescent="0.2">
      <c r="H8317" s="26" ph="1"/>
    </row>
    <row r="8318" spans="8:8" ht="31" customHeight="1" x14ac:dyDescent="0.2">
      <c r="H8318" s="26" ph="1"/>
    </row>
    <row r="8319" spans="8:8" ht="31" customHeight="1" x14ac:dyDescent="0.2">
      <c r="H8319" s="26" ph="1"/>
    </row>
    <row r="8320" spans="8:8" ht="31" customHeight="1" x14ac:dyDescent="0.2">
      <c r="H8320" s="26" ph="1"/>
    </row>
    <row r="8321" spans="8:8" ht="31" customHeight="1" x14ac:dyDescent="0.2">
      <c r="H8321" s="26" ph="1"/>
    </row>
    <row r="8322" spans="8:8" ht="31" customHeight="1" x14ac:dyDescent="0.2">
      <c r="H8322" s="26" ph="1"/>
    </row>
    <row r="8323" spans="8:8" ht="31" customHeight="1" x14ac:dyDescent="0.2">
      <c r="H8323" s="26" ph="1"/>
    </row>
    <row r="8324" spans="8:8" ht="31" customHeight="1" x14ac:dyDescent="0.2">
      <c r="H8324" s="26" ph="1"/>
    </row>
    <row r="8325" spans="8:8" ht="31" customHeight="1" x14ac:dyDescent="0.2">
      <c r="H8325" s="26" ph="1"/>
    </row>
    <row r="8326" spans="8:8" ht="31" customHeight="1" x14ac:dyDescent="0.2">
      <c r="H8326" s="26" ph="1"/>
    </row>
    <row r="8327" spans="8:8" ht="31" customHeight="1" x14ac:dyDescent="0.2">
      <c r="H8327" s="26" ph="1"/>
    </row>
    <row r="8328" spans="8:8" ht="31" customHeight="1" x14ac:dyDescent="0.2">
      <c r="H8328" s="26" ph="1"/>
    </row>
    <row r="8329" spans="8:8" ht="31" customHeight="1" x14ac:dyDescent="0.2">
      <c r="H8329" s="26" ph="1"/>
    </row>
    <row r="8330" spans="8:8" ht="31" customHeight="1" x14ac:dyDescent="0.2">
      <c r="H8330" s="26" ph="1"/>
    </row>
    <row r="8331" spans="8:8" ht="31" customHeight="1" x14ac:dyDescent="0.2">
      <c r="H8331" s="26" ph="1"/>
    </row>
    <row r="8332" spans="8:8" ht="31" customHeight="1" x14ac:dyDescent="0.2">
      <c r="H8332" s="26" ph="1"/>
    </row>
    <row r="8333" spans="8:8" ht="31" customHeight="1" x14ac:dyDescent="0.2">
      <c r="H8333" s="26" ph="1"/>
    </row>
    <row r="8334" spans="8:8" ht="31" customHeight="1" x14ac:dyDescent="0.2">
      <c r="H8334" s="26" ph="1"/>
    </row>
    <row r="8335" spans="8:8" ht="31" customHeight="1" x14ac:dyDescent="0.2">
      <c r="H8335" s="26" ph="1"/>
    </row>
    <row r="8336" spans="8:8" ht="31" customHeight="1" x14ac:dyDescent="0.2">
      <c r="H8336" s="26" ph="1"/>
    </row>
    <row r="8337" spans="8:8" ht="31" customHeight="1" x14ac:dyDescent="0.2">
      <c r="H8337" s="26" ph="1"/>
    </row>
    <row r="8338" spans="8:8" ht="31" customHeight="1" x14ac:dyDescent="0.2">
      <c r="H8338" s="26" ph="1"/>
    </row>
    <row r="8339" spans="8:8" ht="31" customHeight="1" x14ac:dyDescent="0.2">
      <c r="H8339" s="26" ph="1"/>
    </row>
    <row r="8340" spans="8:8" ht="31" customHeight="1" x14ac:dyDescent="0.2">
      <c r="H8340" s="26" ph="1"/>
    </row>
    <row r="8341" spans="8:8" ht="31" customHeight="1" x14ac:dyDescent="0.2">
      <c r="H8341" s="26" ph="1"/>
    </row>
    <row r="8342" spans="8:8" ht="31" customHeight="1" x14ac:dyDescent="0.2">
      <c r="H8342" s="26" ph="1"/>
    </row>
    <row r="8343" spans="8:8" ht="31" customHeight="1" x14ac:dyDescent="0.2">
      <c r="H8343" s="26" ph="1"/>
    </row>
    <row r="8344" spans="8:8" ht="31" customHeight="1" x14ac:dyDescent="0.2">
      <c r="H8344" s="26" ph="1"/>
    </row>
    <row r="8345" spans="8:8" ht="31" customHeight="1" x14ac:dyDescent="0.2">
      <c r="H8345" s="26" ph="1"/>
    </row>
    <row r="8346" spans="8:8" ht="31" customHeight="1" x14ac:dyDescent="0.2">
      <c r="H8346" s="26" ph="1"/>
    </row>
    <row r="8347" spans="8:8" ht="31" customHeight="1" x14ac:dyDescent="0.2">
      <c r="H8347" s="26" ph="1"/>
    </row>
    <row r="8348" spans="8:8" ht="31" customHeight="1" x14ac:dyDescent="0.2">
      <c r="H8348" s="26" ph="1"/>
    </row>
    <row r="8349" spans="8:8" ht="31" customHeight="1" x14ac:dyDescent="0.2">
      <c r="H8349" s="26" ph="1"/>
    </row>
    <row r="8350" spans="8:8" ht="31" customHeight="1" x14ac:dyDescent="0.2">
      <c r="H8350" s="26" ph="1"/>
    </row>
    <row r="8351" spans="8:8" ht="31" customHeight="1" x14ac:dyDescent="0.2">
      <c r="H8351" s="26" ph="1"/>
    </row>
    <row r="8352" spans="8:8" ht="31" customHeight="1" x14ac:dyDescent="0.2">
      <c r="H8352" s="26" ph="1"/>
    </row>
    <row r="8353" spans="8:8" ht="31" customHeight="1" x14ac:dyDescent="0.2">
      <c r="H8353" s="26" ph="1"/>
    </row>
    <row r="8354" spans="8:8" ht="31" customHeight="1" x14ac:dyDescent="0.2">
      <c r="H8354" s="26" ph="1"/>
    </row>
    <row r="8355" spans="8:8" ht="31" customHeight="1" x14ac:dyDescent="0.2">
      <c r="H8355" s="26" ph="1"/>
    </row>
    <row r="8356" spans="8:8" ht="31" customHeight="1" x14ac:dyDescent="0.2">
      <c r="H8356" s="26" ph="1"/>
    </row>
    <row r="8357" spans="8:8" ht="31" customHeight="1" x14ac:dyDescent="0.2">
      <c r="H8357" s="26" ph="1"/>
    </row>
    <row r="8358" spans="8:8" ht="31" customHeight="1" x14ac:dyDescent="0.2">
      <c r="H8358" s="26" ph="1"/>
    </row>
    <row r="8359" spans="8:8" ht="31" customHeight="1" x14ac:dyDescent="0.2">
      <c r="H8359" s="26" ph="1"/>
    </row>
    <row r="8360" spans="8:8" ht="31" customHeight="1" x14ac:dyDescent="0.2">
      <c r="H8360" s="26" ph="1"/>
    </row>
    <row r="8361" spans="8:8" ht="31" customHeight="1" x14ac:dyDescent="0.2">
      <c r="H8361" s="26" ph="1"/>
    </row>
    <row r="8362" spans="8:8" ht="31" customHeight="1" x14ac:dyDescent="0.2">
      <c r="H8362" s="26" ph="1"/>
    </row>
    <row r="8363" spans="8:8" ht="31" customHeight="1" x14ac:dyDescent="0.2">
      <c r="H8363" s="26" ph="1"/>
    </row>
    <row r="8364" spans="8:8" ht="31" customHeight="1" x14ac:dyDescent="0.2">
      <c r="H8364" s="26" ph="1"/>
    </row>
    <row r="8365" spans="8:8" ht="31" customHeight="1" x14ac:dyDescent="0.2">
      <c r="H8365" s="26" ph="1"/>
    </row>
    <row r="8366" spans="8:8" ht="31" customHeight="1" x14ac:dyDescent="0.2">
      <c r="H8366" s="26" ph="1"/>
    </row>
    <row r="8367" spans="8:8" ht="31" customHeight="1" x14ac:dyDescent="0.2">
      <c r="H8367" s="26" ph="1"/>
    </row>
    <row r="8368" spans="8:8" ht="31" customHeight="1" x14ac:dyDescent="0.2">
      <c r="H8368" s="26" ph="1"/>
    </row>
    <row r="8369" spans="8:8" ht="31" customHeight="1" x14ac:dyDescent="0.2">
      <c r="H8369" s="26" ph="1"/>
    </row>
    <row r="8370" spans="8:8" ht="31" customHeight="1" x14ac:dyDescent="0.2">
      <c r="H8370" s="26" ph="1"/>
    </row>
    <row r="8371" spans="8:8" ht="31" customHeight="1" x14ac:dyDescent="0.2">
      <c r="H8371" s="26" ph="1"/>
    </row>
    <row r="8372" spans="8:8" ht="31" customHeight="1" x14ac:dyDescent="0.2">
      <c r="H8372" s="26" ph="1"/>
    </row>
    <row r="8373" spans="8:8" ht="31" customHeight="1" x14ac:dyDescent="0.2">
      <c r="H8373" s="26" ph="1"/>
    </row>
    <row r="8374" spans="8:8" ht="31" customHeight="1" x14ac:dyDescent="0.2">
      <c r="H8374" s="26" ph="1"/>
    </row>
    <row r="8375" spans="8:8" ht="31" customHeight="1" x14ac:dyDescent="0.2">
      <c r="H8375" s="26" ph="1"/>
    </row>
    <row r="8376" spans="8:8" ht="31" customHeight="1" x14ac:dyDescent="0.2">
      <c r="H8376" s="26" ph="1"/>
    </row>
    <row r="8377" spans="8:8" ht="31" customHeight="1" x14ac:dyDescent="0.2">
      <c r="H8377" s="26" ph="1"/>
    </row>
    <row r="8378" spans="8:8" ht="31" customHeight="1" x14ac:dyDescent="0.2">
      <c r="H8378" s="26" ph="1"/>
    </row>
    <row r="8379" spans="8:8" ht="31" customHeight="1" x14ac:dyDescent="0.2">
      <c r="H8379" s="26" ph="1"/>
    </row>
    <row r="8380" spans="8:8" ht="31" customHeight="1" x14ac:dyDescent="0.2">
      <c r="H8380" s="26" ph="1"/>
    </row>
    <row r="8381" spans="8:8" ht="31" customHeight="1" x14ac:dyDescent="0.2">
      <c r="H8381" s="26" ph="1"/>
    </row>
    <row r="8382" spans="8:8" ht="31" customHeight="1" x14ac:dyDescent="0.2">
      <c r="H8382" s="26" ph="1"/>
    </row>
    <row r="8383" spans="8:8" ht="31" customHeight="1" x14ac:dyDescent="0.2">
      <c r="H8383" s="26" ph="1"/>
    </row>
    <row r="8384" spans="8:8" ht="31" customHeight="1" x14ac:dyDescent="0.2">
      <c r="H8384" s="26" ph="1"/>
    </row>
    <row r="8385" spans="8:8" ht="31" customHeight="1" x14ac:dyDescent="0.2">
      <c r="H8385" s="26" ph="1"/>
    </row>
    <row r="8386" spans="8:8" ht="31" customHeight="1" x14ac:dyDescent="0.2">
      <c r="H8386" s="26" ph="1"/>
    </row>
    <row r="8387" spans="8:8" ht="31" customHeight="1" x14ac:dyDescent="0.2">
      <c r="H8387" s="26" ph="1"/>
    </row>
    <row r="8388" spans="8:8" ht="31" customHeight="1" x14ac:dyDescent="0.2">
      <c r="H8388" s="26" ph="1"/>
    </row>
    <row r="8389" spans="8:8" ht="31" customHeight="1" x14ac:dyDescent="0.2">
      <c r="H8389" s="26" ph="1"/>
    </row>
    <row r="8390" spans="8:8" ht="31" customHeight="1" x14ac:dyDescent="0.2">
      <c r="H8390" s="26" ph="1"/>
    </row>
    <row r="8391" spans="8:8" ht="31" customHeight="1" x14ac:dyDescent="0.2">
      <c r="H8391" s="26" ph="1"/>
    </row>
    <row r="8392" spans="8:8" ht="31" customHeight="1" x14ac:dyDescent="0.2">
      <c r="H8392" s="26" ph="1"/>
    </row>
    <row r="8393" spans="8:8" ht="31" customHeight="1" x14ac:dyDescent="0.2">
      <c r="H8393" s="26" ph="1"/>
    </row>
    <row r="8394" spans="8:8" ht="31" customHeight="1" x14ac:dyDescent="0.2">
      <c r="H8394" s="26" ph="1"/>
    </row>
    <row r="8395" spans="8:8" ht="31" customHeight="1" x14ac:dyDescent="0.2">
      <c r="H8395" s="26" ph="1"/>
    </row>
    <row r="8396" spans="8:8" ht="31" customHeight="1" x14ac:dyDescent="0.2">
      <c r="H8396" s="26" ph="1"/>
    </row>
    <row r="8397" spans="8:8" ht="31" customHeight="1" x14ac:dyDescent="0.2">
      <c r="H8397" s="26" ph="1"/>
    </row>
    <row r="8398" spans="8:8" ht="31" customHeight="1" x14ac:dyDescent="0.2">
      <c r="H8398" s="26" ph="1"/>
    </row>
    <row r="8399" spans="8:8" ht="31" customHeight="1" x14ac:dyDescent="0.2">
      <c r="H8399" s="26" ph="1"/>
    </row>
    <row r="8400" spans="8:8" ht="31" customHeight="1" x14ac:dyDescent="0.2">
      <c r="H8400" s="26" ph="1"/>
    </row>
    <row r="8401" spans="8:8" ht="31" customHeight="1" x14ac:dyDescent="0.2">
      <c r="H8401" s="26" ph="1"/>
    </row>
    <row r="8402" spans="8:8" ht="31" customHeight="1" x14ac:dyDescent="0.2">
      <c r="H8402" s="26" ph="1"/>
    </row>
    <row r="8403" spans="8:8" ht="31" customHeight="1" x14ac:dyDescent="0.2">
      <c r="H8403" s="26" ph="1"/>
    </row>
    <row r="8404" spans="8:8" ht="31" customHeight="1" x14ac:dyDescent="0.2">
      <c r="H8404" s="26" ph="1"/>
    </row>
    <row r="8405" spans="8:8" ht="31" customHeight="1" x14ac:dyDescent="0.2">
      <c r="H8405" s="26" ph="1"/>
    </row>
    <row r="8406" spans="8:8" ht="31" customHeight="1" x14ac:dyDescent="0.2">
      <c r="H8406" s="26" ph="1"/>
    </row>
    <row r="8407" spans="8:8" ht="31" customHeight="1" x14ac:dyDescent="0.2">
      <c r="H8407" s="26" ph="1"/>
    </row>
    <row r="8408" spans="8:8" ht="31" customHeight="1" x14ac:dyDescent="0.2">
      <c r="H8408" s="26" ph="1"/>
    </row>
    <row r="8409" spans="8:8" ht="31" customHeight="1" x14ac:dyDescent="0.2">
      <c r="H8409" s="26" ph="1"/>
    </row>
    <row r="8410" spans="8:8" ht="31" customHeight="1" x14ac:dyDescent="0.2">
      <c r="H8410" s="26" ph="1"/>
    </row>
    <row r="8411" spans="8:8" ht="31" customHeight="1" x14ac:dyDescent="0.2">
      <c r="H8411" s="26" ph="1"/>
    </row>
    <row r="8412" spans="8:8" ht="31" customHeight="1" x14ac:dyDescent="0.2">
      <c r="H8412" s="26" ph="1"/>
    </row>
    <row r="8413" spans="8:8" ht="31" customHeight="1" x14ac:dyDescent="0.2">
      <c r="H8413" s="26" ph="1"/>
    </row>
    <row r="8414" spans="8:8" ht="31" customHeight="1" x14ac:dyDescent="0.2">
      <c r="H8414" s="26" ph="1"/>
    </row>
    <row r="8415" spans="8:8" ht="31" customHeight="1" x14ac:dyDescent="0.2">
      <c r="H8415" s="26" ph="1"/>
    </row>
    <row r="8416" spans="8:8" ht="31" customHeight="1" x14ac:dyDescent="0.2">
      <c r="H8416" s="26" ph="1"/>
    </row>
    <row r="8417" spans="8:8" ht="31" customHeight="1" x14ac:dyDescent="0.2">
      <c r="H8417" s="26" ph="1"/>
    </row>
    <row r="8418" spans="8:8" ht="31" customHeight="1" x14ac:dyDescent="0.2">
      <c r="H8418" s="26" ph="1"/>
    </row>
    <row r="8419" spans="8:8" ht="31" customHeight="1" x14ac:dyDescent="0.2">
      <c r="H8419" s="26" ph="1"/>
    </row>
    <row r="8420" spans="8:8" ht="31" customHeight="1" x14ac:dyDescent="0.2">
      <c r="H8420" s="26" ph="1"/>
    </row>
    <row r="8421" spans="8:8" ht="31" customHeight="1" x14ac:dyDescent="0.2">
      <c r="H8421" s="26" ph="1"/>
    </row>
    <row r="8422" spans="8:8" ht="31" customHeight="1" x14ac:dyDescent="0.2">
      <c r="H8422" s="26" ph="1"/>
    </row>
    <row r="8423" spans="8:8" ht="31" customHeight="1" x14ac:dyDescent="0.2">
      <c r="H8423" s="26" ph="1"/>
    </row>
    <row r="8424" spans="8:8" ht="31" customHeight="1" x14ac:dyDescent="0.2">
      <c r="H8424" s="26" ph="1"/>
    </row>
    <row r="8425" spans="8:8" ht="31" customHeight="1" x14ac:dyDescent="0.2">
      <c r="H8425" s="26" ph="1"/>
    </row>
    <row r="8426" spans="8:8" ht="31" customHeight="1" x14ac:dyDescent="0.2">
      <c r="H8426" s="26" ph="1"/>
    </row>
    <row r="8427" spans="8:8" ht="31" customHeight="1" x14ac:dyDescent="0.2">
      <c r="H8427" s="26" ph="1"/>
    </row>
    <row r="8428" spans="8:8" ht="31" customHeight="1" x14ac:dyDescent="0.2">
      <c r="H8428" s="26" ph="1"/>
    </row>
    <row r="8429" spans="8:8" ht="31" customHeight="1" x14ac:dyDescent="0.2">
      <c r="H8429" s="26" ph="1"/>
    </row>
    <row r="8430" spans="8:8" ht="31" customHeight="1" x14ac:dyDescent="0.2">
      <c r="H8430" s="26" ph="1"/>
    </row>
    <row r="8431" spans="8:8" ht="31" customHeight="1" x14ac:dyDescent="0.2">
      <c r="H8431" s="26" ph="1"/>
    </row>
    <row r="8432" spans="8:8" ht="31" customHeight="1" x14ac:dyDescent="0.2">
      <c r="H8432" s="26" ph="1"/>
    </row>
    <row r="8433" spans="8:8" ht="31" customHeight="1" x14ac:dyDescent="0.2">
      <c r="H8433" s="26" ph="1"/>
    </row>
    <row r="8434" spans="8:8" ht="31" customHeight="1" x14ac:dyDescent="0.2">
      <c r="H8434" s="26" ph="1"/>
    </row>
    <row r="8435" spans="8:8" ht="31" customHeight="1" x14ac:dyDescent="0.2">
      <c r="H8435" s="26" ph="1"/>
    </row>
    <row r="8436" spans="8:8" ht="31" customHeight="1" x14ac:dyDescent="0.2">
      <c r="H8436" s="26" ph="1"/>
    </row>
    <row r="8437" spans="8:8" ht="31" customHeight="1" x14ac:dyDescent="0.2">
      <c r="H8437" s="26" ph="1"/>
    </row>
    <row r="8438" spans="8:8" ht="31" customHeight="1" x14ac:dyDescent="0.2">
      <c r="H8438" s="26" ph="1"/>
    </row>
    <row r="8439" spans="8:8" ht="31" customHeight="1" x14ac:dyDescent="0.2">
      <c r="H8439" s="26" ph="1"/>
    </row>
    <row r="8440" spans="8:8" ht="31" customHeight="1" x14ac:dyDescent="0.2">
      <c r="H8440" s="26" ph="1"/>
    </row>
    <row r="8441" spans="8:8" ht="31" customHeight="1" x14ac:dyDescent="0.2">
      <c r="H8441" s="26" ph="1"/>
    </row>
    <row r="8442" spans="8:8" ht="31" customHeight="1" x14ac:dyDescent="0.2">
      <c r="H8442" s="26" ph="1"/>
    </row>
    <row r="8443" spans="8:8" ht="31" customHeight="1" x14ac:dyDescent="0.2">
      <c r="H8443" s="26" ph="1"/>
    </row>
    <row r="8444" spans="8:8" ht="31" customHeight="1" x14ac:dyDescent="0.2">
      <c r="H8444" s="26" ph="1"/>
    </row>
    <row r="8445" spans="8:8" ht="31" customHeight="1" x14ac:dyDescent="0.2">
      <c r="H8445" s="26" ph="1"/>
    </row>
    <row r="8446" spans="8:8" ht="31" customHeight="1" x14ac:dyDescent="0.2">
      <c r="H8446" s="26" ph="1"/>
    </row>
    <row r="8447" spans="8:8" ht="31" customHeight="1" x14ac:dyDescent="0.2">
      <c r="H8447" s="26" ph="1"/>
    </row>
    <row r="8448" spans="8:8" ht="31" customHeight="1" x14ac:dyDescent="0.2">
      <c r="H8448" s="26" ph="1"/>
    </row>
    <row r="8449" spans="8:8" ht="31" customHeight="1" x14ac:dyDescent="0.2">
      <c r="H8449" s="26" ph="1"/>
    </row>
    <row r="8450" spans="8:8" ht="31" customHeight="1" x14ac:dyDescent="0.2">
      <c r="H8450" s="26" ph="1"/>
    </row>
    <row r="8451" spans="8:8" ht="31" customHeight="1" x14ac:dyDescent="0.2">
      <c r="H8451" s="26" ph="1"/>
    </row>
    <row r="8452" spans="8:8" ht="31" customHeight="1" x14ac:dyDescent="0.2">
      <c r="H8452" s="26" ph="1"/>
    </row>
    <row r="8453" spans="8:8" ht="31" customHeight="1" x14ac:dyDescent="0.2">
      <c r="H8453" s="26" ph="1"/>
    </row>
    <row r="8454" spans="8:8" ht="31" customHeight="1" x14ac:dyDescent="0.2">
      <c r="H8454" s="26" ph="1"/>
    </row>
    <row r="8455" spans="8:8" ht="31" customHeight="1" x14ac:dyDescent="0.2">
      <c r="H8455" s="26" ph="1"/>
    </row>
    <row r="8456" spans="8:8" ht="31" customHeight="1" x14ac:dyDescent="0.2">
      <c r="H8456" s="26" ph="1"/>
    </row>
    <row r="8457" spans="8:8" ht="31" customHeight="1" x14ac:dyDescent="0.2">
      <c r="H8457" s="26" ph="1"/>
    </row>
    <row r="8458" spans="8:8" ht="31" customHeight="1" x14ac:dyDescent="0.2">
      <c r="H8458" s="26" ph="1"/>
    </row>
    <row r="8459" spans="8:8" ht="31" customHeight="1" x14ac:dyDescent="0.2">
      <c r="H8459" s="26" ph="1"/>
    </row>
    <row r="8460" spans="8:8" ht="31" customHeight="1" x14ac:dyDescent="0.2">
      <c r="H8460" s="26" ph="1"/>
    </row>
    <row r="8461" spans="8:8" ht="31" customHeight="1" x14ac:dyDescent="0.2">
      <c r="H8461" s="26" ph="1"/>
    </row>
    <row r="8462" spans="8:8" ht="31" customHeight="1" x14ac:dyDescent="0.2">
      <c r="H8462" s="26" ph="1"/>
    </row>
    <row r="8463" spans="8:8" ht="31" customHeight="1" x14ac:dyDescent="0.2">
      <c r="H8463" s="26" ph="1"/>
    </row>
    <row r="8464" spans="8:8" ht="31" customHeight="1" x14ac:dyDescent="0.2">
      <c r="H8464" s="26" ph="1"/>
    </row>
    <row r="8465" spans="8:8" ht="31" customHeight="1" x14ac:dyDescent="0.2">
      <c r="H8465" s="26" ph="1"/>
    </row>
    <row r="8466" spans="8:8" ht="31" customHeight="1" x14ac:dyDescent="0.2">
      <c r="H8466" s="26" ph="1"/>
    </row>
    <row r="8467" spans="8:8" ht="31" customHeight="1" x14ac:dyDescent="0.2">
      <c r="H8467" s="26" ph="1"/>
    </row>
    <row r="8468" spans="8:8" ht="31" customHeight="1" x14ac:dyDescent="0.2">
      <c r="H8468" s="26" ph="1"/>
    </row>
    <row r="8469" spans="8:8" ht="31" customHeight="1" x14ac:dyDescent="0.2">
      <c r="H8469" s="26" ph="1"/>
    </row>
    <row r="8470" spans="8:8" ht="31" customHeight="1" x14ac:dyDescent="0.2">
      <c r="H8470" s="26" ph="1"/>
    </row>
    <row r="8471" spans="8:8" ht="31" customHeight="1" x14ac:dyDescent="0.2">
      <c r="H8471" s="26" ph="1"/>
    </row>
    <row r="8472" spans="8:8" ht="31" customHeight="1" x14ac:dyDescent="0.2">
      <c r="H8472" s="26" ph="1"/>
    </row>
    <row r="8473" spans="8:8" ht="31" customHeight="1" x14ac:dyDescent="0.2">
      <c r="H8473" s="26" ph="1"/>
    </row>
    <row r="8474" spans="8:8" ht="31" customHeight="1" x14ac:dyDescent="0.2">
      <c r="H8474" s="26" ph="1"/>
    </row>
    <row r="8475" spans="8:8" ht="31" customHeight="1" x14ac:dyDescent="0.2">
      <c r="H8475" s="26" ph="1"/>
    </row>
    <row r="8476" spans="8:8" ht="31" customHeight="1" x14ac:dyDescent="0.2">
      <c r="H8476" s="26" ph="1"/>
    </row>
    <row r="8477" spans="8:8" ht="31" customHeight="1" x14ac:dyDescent="0.2">
      <c r="H8477" s="26" ph="1"/>
    </row>
    <row r="8478" spans="8:8" ht="31" customHeight="1" x14ac:dyDescent="0.2">
      <c r="H8478" s="26" ph="1"/>
    </row>
    <row r="8479" spans="8:8" ht="31" customHeight="1" x14ac:dyDescent="0.2">
      <c r="H8479" s="26" ph="1"/>
    </row>
    <row r="8480" spans="8:8" ht="31" customHeight="1" x14ac:dyDescent="0.2">
      <c r="H8480" s="26" ph="1"/>
    </row>
    <row r="8481" spans="8:8" ht="31" customHeight="1" x14ac:dyDescent="0.2">
      <c r="H8481" s="26" ph="1"/>
    </row>
    <row r="8482" spans="8:8" ht="31" customHeight="1" x14ac:dyDescent="0.2">
      <c r="H8482" s="26" ph="1"/>
    </row>
    <row r="8483" spans="8:8" ht="31" customHeight="1" x14ac:dyDescent="0.2">
      <c r="H8483" s="26" ph="1"/>
    </row>
    <row r="8484" spans="8:8" ht="31" customHeight="1" x14ac:dyDescent="0.2">
      <c r="H8484" s="26" ph="1"/>
    </row>
    <row r="8485" spans="8:8" ht="31" customHeight="1" x14ac:dyDescent="0.2">
      <c r="H8485" s="26" ph="1"/>
    </row>
    <row r="8486" spans="8:8" ht="31" customHeight="1" x14ac:dyDescent="0.2">
      <c r="H8486" s="26" ph="1"/>
    </row>
    <row r="8487" spans="8:8" ht="31" customHeight="1" x14ac:dyDescent="0.2">
      <c r="H8487" s="26" ph="1"/>
    </row>
    <row r="8488" spans="8:8" ht="31" customHeight="1" x14ac:dyDescent="0.2">
      <c r="H8488" s="26" ph="1"/>
    </row>
    <row r="8489" spans="8:8" ht="31" customHeight="1" x14ac:dyDescent="0.2">
      <c r="H8489" s="26" ph="1"/>
    </row>
    <row r="8490" spans="8:8" ht="31" customHeight="1" x14ac:dyDescent="0.2">
      <c r="H8490" s="26" ph="1"/>
    </row>
    <row r="8491" spans="8:8" ht="31" customHeight="1" x14ac:dyDescent="0.2">
      <c r="H8491" s="26" ph="1"/>
    </row>
    <row r="8492" spans="8:8" ht="31" customHeight="1" x14ac:dyDescent="0.2">
      <c r="H8492" s="26" ph="1"/>
    </row>
    <row r="8493" spans="8:8" ht="31" customHeight="1" x14ac:dyDescent="0.2">
      <c r="H8493" s="26" ph="1"/>
    </row>
    <row r="8494" spans="8:8" ht="31" customHeight="1" x14ac:dyDescent="0.2">
      <c r="H8494" s="26" ph="1"/>
    </row>
    <row r="8495" spans="8:8" ht="31" customHeight="1" x14ac:dyDescent="0.2">
      <c r="H8495" s="26" ph="1"/>
    </row>
    <row r="8496" spans="8:8" ht="31" customHeight="1" x14ac:dyDescent="0.2">
      <c r="H8496" s="26" ph="1"/>
    </row>
    <row r="8497" spans="8:8" ht="31" customHeight="1" x14ac:dyDescent="0.2">
      <c r="H8497" s="26" ph="1"/>
    </row>
    <row r="8498" spans="8:8" ht="31" customHeight="1" x14ac:dyDescent="0.2">
      <c r="H8498" s="26" ph="1"/>
    </row>
    <row r="8499" spans="8:8" ht="31" customHeight="1" x14ac:dyDescent="0.2">
      <c r="H8499" s="26" ph="1"/>
    </row>
    <row r="8500" spans="8:8" ht="31" customHeight="1" x14ac:dyDescent="0.2">
      <c r="H8500" s="26" ph="1"/>
    </row>
    <row r="8501" spans="8:8" ht="31" customHeight="1" x14ac:dyDescent="0.2">
      <c r="H8501" s="26" ph="1"/>
    </row>
    <row r="8502" spans="8:8" ht="31" customHeight="1" x14ac:dyDescent="0.2">
      <c r="H8502" s="26" ph="1"/>
    </row>
    <row r="8503" spans="8:8" ht="31" customHeight="1" x14ac:dyDescent="0.2">
      <c r="H8503" s="26" ph="1"/>
    </row>
    <row r="8504" spans="8:8" ht="31" customHeight="1" x14ac:dyDescent="0.2">
      <c r="H8504" s="26" ph="1"/>
    </row>
    <row r="8505" spans="8:8" ht="31" customHeight="1" x14ac:dyDescent="0.2">
      <c r="H8505" s="26" ph="1"/>
    </row>
    <row r="8506" spans="8:8" ht="31" customHeight="1" x14ac:dyDescent="0.2">
      <c r="H8506" s="26" ph="1"/>
    </row>
    <row r="8507" spans="8:8" ht="31" customHeight="1" x14ac:dyDescent="0.2">
      <c r="H8507" s="26" ph="1"/>
    </row>
    <row r="8508" spans="8:8" ht="31" customHeight="1" x14ac:dyDescent="0.2">
      <c r="H8508" s="26" ph="1"/>
    </row>
    <row r="8509" spans="8:8" ht="31" customHeight="1" x14ac:dyDescent="0.2">
      <c r="H8509" s="26" ph="1"/>
    </row>
    <row r="8510" spans="8:8" ht="31" customHeight="1" x14ac:dyDescent="0.2">
      <c r="H8510" s="26" ph="1"/>
    </row>
    <row r="8511" spans="8:8" ht="31" customHeight="1" x14ac:dyDescent="0.2">
      <c r="H8511" s="26" ph="1"/>
    </row>
    <row r="8512" spans="8:8" ht="31" customHeight="1" x14ac:dyDescent="0.2">
      <c r="H8512" s="26" ph="1"/>
    </row>
    <row r="8513" spans="8:8" ht="31" customHeight="1" x14ac:dyDescent="0.2">
      <c r="H8513" s="26" ph="1"/>
    </row>
    <row r="8514" spans="8:8" ht="31" customHeight="1" x14ac:dyDescent="0.2">
      <c r="H8514" s="26" ph="1"/>
    </row>
    <row r="8515" spans="8:8" ht="31" customHeight="1" x14ac:dyDescent="0.2">
      <c r="H8515" s="26" ph="1"/>
    </row>
    <row r="8516" spans="8:8" ht="31" customHeight="1" x14ac:dyDescent="0.2">
      <c r="H8516" s="26" ph="1"/>
    </row>
    <row r="8517" spans="8:8" ht="31" customHeight="1" x14ac:dyDescent="0.2">
      <c r="H8517" s="26" ph="1"/>
    </row>
    <row r="8518" spans="8:8" ht="31" customHeight="1" x14ac:dyDescent="0.2">
      <c r="H8518" s="26" ph="1"/>
    </row>
    <row r="8519" spans="8:8" ht="31" customHeight="1" x14ac:dyDescent="0.2">
      <c r="H8519" s="26" ph="1"/>
    </row>
    <row r="8520" spans="8:8" ht="31" customHeight="1" x14ac:dyDescent="0.2">
      <c r="H8520" s="26" ph="1"/>
    </row>
    <row r="8521" spans="8:8" ht="31" customHeight="1" x14ac:dyDescent="0.2">
      <c r="H8521" s="26" ph="1"/>
    </row>
    <row r="8522" spans="8:8" ht="31" customHeight="1" x14ac:dyDescent="0.2">
      <c r="H8522" s="26" ph="1"/>
    </row>
    <row r="8523" spans="8:8" ht="31" customHeight="1" x14ac:dyDescent="0.2">
      <c r="H8523" s="26" ph="1"/>
    </row>
    <row r="8524" spans="8:8" ht="31" customHeight="1" x14ac:dyDescent="0.2">
      <c r="H8524" s="26" ph="1"/>
    </row>
    <row r="8525" spans="8:8" ht="31" customHeight="1" x14ac:dyDescent="0.2">
      <c r="H8525" s="26" ph="1"/>
    </row>
    <row r="8526" spans="8:8" ht="31" customHeight="1" x14ac:dyDescent="0.2">
      <c r="H8526" s="26" ph="1"/>
    </row>
    <row r="8527" spans="8:8" ht="31" customHeight="1" x14ac:dyDescent="0.2">
      <c r="H8527" s="26" ph="1"/>
    </row>
    <row r="8528" spans="8:8" ht="31" customHeight="1" x14ac:dyDescent="0.2">
      <c r="H8528" s="26" ph="1"/>
    </row>
    <row r="8529" spans="8:8" ht="31" customHeight="1" x14ac:dyDescent="0.2">
      <c r="H8529" s="26" ph="1"/>
    </row>
    <row r="8530" spans="8:8" ht="31" customHeight="1" x14ac:dyDescent="0.2">
      <c r="H8530" s="26" ph="1"/>
    </row>
    <row r="8531" spans="8:8" ht="31" customHeight="1" x14ac:dyDescent="0.2">
      <c r="H8531" s="26" ph="1"/>
    </row>
    <row r="8532" spans="8:8" ht="31" customHeight="1" x14ac:dyDescent="0.2">
      <c r="H8532" s="26" ph="1"/>
    </row>
    <row r="8533" spans="8:8" ht="31" customHeight="1" x14ac:dyDescent="0.2">
      <c r="H8533" s="26" ph="1"/>
    </row>
    <row r="8534" spans="8:8" ht="31" customHeight="1" x14ac:dyDescent="0.2">
      <c r="H8534" s="26" ph="1"/>
    </row>
    <row r="8535" spans="8:8" ht="31" customHeight="1" x14ac:dyDescent="0.2">
      <c r="H8535" s="26" ph="1"/>
    </row>
    <row r="8536" spans="8:8" ht="31" customHeight="1" x14ac:dyDescent="0.2">
      <c r="H8536" s="26" ph="1"/>
    </row>
    <row r="8537" spans="8:8" ht="31" customHeight="1" x14ac:dyDescent="0.2">
      <c r="H8537" s="26" ph="1"/>
    </row>
    <row r="8538" spans="8:8" ht="31" customHeight="1" x14ac:dyDescent="0.2">
      <c r="H8538" s="26" ph="1"/>
    </row>
    <row r="8539" spans="8:8" ht="31" customHeight="1" x14ac:dyDescent="0.2">
      <c r="H8539" s="26" ph="1"/>
    </row>
    <row r="8540" spans="8:8" ht="31" customHeight="1" x14ac:dyDescent="0.2">
      <c r="H8540" s="26" ph="1"/>
    </row>
    <row r="8541" spans="8:8" ht="31" customHeight="1" x14ac:dyDescent="0.2">
      <c r="H8541" s="26" ph="1"/>
    </row>
    <row r="8542" spans="8:8" ht="31" customHeight="1" x14ac:dyDescent="0.2">
      <c r="H8542" s="26" ph="1"/>
    </row>
    <row r="8543" spans="8:8" ht="31" customHeight="1" x14ac:dyDescent="0.2">
      <c r="H8543" s="26" ph="1"/>
    </row>
    <row r="8544" spans="8:8" ht="31" customHeight="1" x14ac:dyDescent="0.2">
      <c r="H8544" s="26" ph="1"/>
    </row>
    <row r="8545" spans="8:8" ht="31" customHeight="1" x14ac:dyDescent="0.2">
      <c r="H8545" s="26" ph="1"/>
    </row>
    <row r="8546" spans="8:8" ht="31" customHeight="1" x14ac:dyDescent="0.2">
      <c r="H8546" s="26" ph="1"/>
    </row>
    <row r="8547" spans="8:8" ht="31" customHeight="1" x14ac:dyDescent="0.2">
      <c r="H8547" s="26" ph="1"/>
    </row>
    <row r="8548" spans="8:8" ht="31" customHeight="1" x14ac:dyDescent="0.2">
      <c r="H8548" s="26" ph="1"/>
    </row>
    <row r="8549" spans="8:8" ht="31" customHeight="1" x14ac:dyDescent="0.2">
      <c r="H8549" s="26" ph="1"/>
    </row>
    <row r="8550" spans="8:8" ht="31" customHeight="1" x14ac:dyDescent="0.2">
      <c r="H8550" s="26" ph="1"/>
    </row>
    <row r="8551" spans="8:8" ht="31" customHeight="1" x14ac:dyDescent="0.2">
      <c r="H8551" s="26" ph="1"/>
    </row>
    <row r="8552" spans="8:8" ht="31" customHeight="1" x14ac:dyDescent="0.2">
      <c r="H8552" s="26" ph="1"/>
    </row>
    <row r="8553" spans="8:8" ht="31" customHeight="1" x14ac:dyDescent="0.2">
      <c r="H8553" s="26" ph="1"/>
    </row>
    <row r="8554" spans="8:8" ht="31" customHeight="1" x14ac:dyDescent="0.2">
      <c r="H8554" s="26" ph="1"/>
    </row>
    <row r="8555" spans="8:8" ht="31" customHeight="1" x14ac:dyDescent="0.2">
      <c r="H8555" s="26" ph="1"/>
    </row>
    <row r="8556" spans="8:8" ht="31" customHeight="1" x14ac:dyDescent="0.2">
      <c r="H8556" s="26" ph="1"/>
    </row>
    <row r="8557" spans="8:8" ht="31" customHeight="1" x14ac:dyDescent="0.2">
      <c r="H8557" s="26" ph="1"/>
    </row>
    <row r="8558" spans="8:8" ht="31" customHeight="1" x14ac:dyDescent="0.2">
      <c r="H8558" s="26" ph="1"/>
    </row>
    <row r="8559" spans="8:8" ht="31" customHeight="1" x14ac:dyDescent="0.2">
      <c r="H8559" s="26" ph="1"/>
    </row>
    <row r="8560" spans="8:8" ht="31" customHeight="1" x14ac:dyDescent="0.2">
      <c r="H8560" s="26" ph="1"/>
    </row>
    <row r="8561" spans="8:8" ht="31" customHeight="1" x14ac:dyDescent="0.2">
      <c r="H8561" s="26" ph="1"/>
    </row>
    <row r="8562" spans="8:8" ht="31" customHeight="1" x14ac:dyDescent="0.2">
      <c r="H8562" s="26" ph="1"/>
    </row>
    <row r="8563" spans="8:8" ht="31" customHeight="1" x14ac:dyDescent="0.2">
      <c r="H8563" s="26" ph="1"/>
    </row>
    <row r="8564" spans="8:8" ht="31" customHeight="1" x14ac:dyDescent="0.2">
      <c r="H8564" s="26" ph="1"/>
    </row>
    <row r="8565" spans="8:8" ht="31" customHeight="1" x14ac:dyDescent="0.2">
      <c r="H8565" s="26" ph="1"/>
    </row>
    <row r="8566" spans="8:8" ht="31" customHeight="1" x14ac:dyDescent="0.2">
      <c r="H8566" s="26" ph="1"/>
    </row>
    <row r="8567" spans="8:8" ht="31" customHeight="1" x14ac:dyDescent="0.2">
      <c r="H8567" s="26" ph="1"/>
    </row>
    <row r="8568" spans="8:8" ht="31" customHeight="1" x14ac:dyDescent="0.2">
      <c r="H8568" s="26" ph="1"/>
    </row>
    <row r="8569" spans="8:8" ht="31" customHeight="1" x14ac:dyDescent="0.2">
      <c r="H8569" s="26" ph="1"/>
    </row>
    <row r="8570" spans="8:8" ht="31" customHeight="1" x14ac:dyDescent="0.2">
      <c r="H8570" s="26" ph="1"/>
    </row>
    <row r="8571" spans="8:8" ht="31" customHeight="1" x14ac:dyDescent="0.2">
      <c r="H8571" s="26" ph="1"/>
    </row>
    <row r="8572" spans="8:8" ht="31" customHeight="1" x14ac:dyDescent="0.2">
      <c r="H8572" s="26" ph="1"/>
    </row>
    <row r="8573" spans="8:8" ht="31" customHeight="1" x14ac:dyDescent="0.2">
      <c r="H8573" s="26" ph="1"/>
    </row>
    <row r="8574" spans="8:8" ht="31" customHeight="1" x14ac:dyDescent="0.2">
      <c r="H8574" s="26" ph="1"/>
    </row>
    <row r="8575" spans="8:8" ht="31" customHeight="1" x14ac:dyDescent="0.2">
      <c r="H8575" s="26" ph="1"/>
    </row>
    <row r="8576" spans="8:8" ht="31" customHeight="1" x14ac:dyDescent="0.2">
      <c r="H8576" s="26" ph="1"/>
    </row>
    <row r="8577" spans="8:8" ht="31" customHeight="1" x14ac:dyDescent="0.2">
      <c r="H8577" s="26" ph="1"/>
    </row>
    <row r="8578" spans="8:8" ht="31" customHeight="1" x14ac:dyDescent="0.2">
      <c r="H8578" s="26" ph="1"/>
    </row>
    <row r="8579" spans="8:8" ht="31" customHeight="1" x14ac:dyDescent="0.2">
      <c r="H8579" s="26" ph="1"/>
    </row>
    <row r="8580" spans="8:8" ht="31" customHeight="1" x14ac:dyDescent="0.2">
      <c r="H8580" s="26" ph="1"/>
    </row>
    <row r="8581" spans="8:8" ht="31" customHeight="1" x14ac:dyDescent="0.2">
      <c r="H8581" s="26" ph="1"/>
    </row>
    <row r="8582" spans="8:8" ht="31" customHeight="1" x14ac:dyDescent="0.2">
      <c r="H8582" s="26" ph="1"/>
    </row>
    <row r="8583" spans="8:8" ht="31" customHeight="1" x14ac:dyDescent="0.2">
      <c r="H8583" s="26" ph="1"/>
    </row>
    <row r="8584" spans="8:8" ht="31" customHeight="1" x14ac:dyDescent="0.2">
      <c r="H8584" s="26" ph="1"/>
    </row>
    <row r="8585" spans="8:8" ht="31" customHeight="1" x14ac:dyDescent="0.2">
      <c r="H8585" s="26" ph="1"/>
    </row>
    <row r="8586" spans="8:8" ht="31" customHeight="1" x14ac:dyDescent="0.2">
      <c r="H8586" s="26" ph="1"/>
    </row>
    <row r="8587" spans="8:8" ht="31" customHeight="1" x14ac:dyDescent="0.2">
      <c r="H8587" s="26" ph="1"/>
    </row>
    <row r="8588" spans="8:8" ht="31" customHeight="1" x14ac:dyDescent="0.2">
      <c r="H8588" s="26" ph="1"/>
    </row>
    <row r="8589" spans="8:8" ht="31" customHeight="1" x14ac:dyDescent="0.2">
      <c r="H8589" s="26" ph="1"/>
    </row>
    <row r="8590" spans="8:8" ht="31" customHeight="1" x14ac:dyDescent="0.2">
      <c r="H8590" s="26" ph="1"/>
    </row>
    <row r="8591" spans="8:8" ht="31" customHeight="1" x14ac:dyDescent="0.2">
      <c r="H8591" s="26" ph="1"/>
    </row>
    <row r="8592" spans="8:8" ht="31" customHeight="1" x14ac:dyDescent="0.2">
      <c r="H8592" s="26" ph="1"/>
    </row>
    <row r="8593" spans="8:8" ht="31" customHeight="1" x14ac:dyDescent="0.2">
      <c r="H8593" s="26" ph="1"/>
    </row>
    <row r="8594" spans="8:8" ht="31" customHeight="1" x14ac:dyDescent="0.2">
      <c r="H8594" s="26" ph="1"/>
    </row>
    <row r="8595" spans="8:8" ht="31" customHeight="1" x14ac:dyDescent="0.2">
      <c r="H8595" s="26" ph="1"/>
    </row>
    <row r="8596" spans="8:8" ht="31" customHeight="1" x14ac:dyDescent="0.2">
      <c r="H8596" s="26" ph="1"/>
    </row>
    <row r="8597" spans="8:8" ht="31" customHeight="1" x14ac:dyDescent="0.2">
      <c r="H8597" s="26" ph="1"/>
    </row>
    <row r="8598" spans="8:8" ht="31" customHeight="1" x14ac:dyDescent="0.2">
      <c r="H8598" s="26" ph="1"/>
    </row>
    <row r="8599" spans="8:8" ht="31" customHeight="1" x14ac:dyDescent="0.2">
      <c r="H8599" s="26" ph="1"/>
    </row>
    <row r="8600" spans="8:8" ht="31" customHeight="1" x14ac:dyDescent="0.2">
      <c r="H8600" s="26" ph="1"/>
    </row>
    <row r="8601" spans="8:8" ht="31" customHeight="1" x14ac:dyDescent="0.2">
      <c r="H8601" s="26" ph="1"/>
    </row>
    <row r="8602" spans="8:8" ht="31" customHeight="1" x14ac:dyDescent="0.2">
      <c r="H8602" s="26" ph="1"/>
    </row>
    <row r="8603" spans="8:8" ht="31" customHeight="1" x14ac:dyDescent="0.2">
      <c r="H8603" s="26" ph="1"/>
    </row>
    <row r="8604" spans="8:8" ht="31" customHeight="1" x14ac:dyDescent="0.2">
      <c r="H8604" s="26" ph="1"/>
    </row>
    <row r="8605" spans="8:8" ht="31" customHeight="1" x14ac:dyDescent="0.2">
      <c r="H8605" s="26" ph="1"/>
    </row>
    <row r="8606" spans="8:8" ht="31" customHeight="1" x14ac:dyDescent="0.2">
      <c r="H8606" s="26" ph="1"/>
    </row>
    <row r="8607" spans="8:8" ht="31" customHeight="1" x14ac:dyDescent="0.2">
      <c r="H8607" s="26" ph="1"/>
    </row>
    <row r="8608" spans="8:8" ht="31" customHeight="1" x14ac:dyDescent="0.2">
      <c r="H8608" s="26" ph="1"/>
    </row>
    <row r="8609" spans="8:8" ht="31" customHeight="1" x14ac:dyDescent="0.2">
      <c r="H8609" s="26" ph="1"/>
    </row>
    <row r="8610" spans="8:8" ht="31" customHeight="1" x14ac:dyDescent="0.2">
      <c r="H8610" s="26" ph="1"/>
    </row>
    <row r="8611" spans="8:8" ht="31" customHeight="1" x14ac:dyDescent="0.2">
      <c r="H8611" s="26" ph="1"/>
    </row>
    <row r="8612" spans="8:8" ht="31" customHeight="1" x14ac:dyDescent="0.2">
      <c r="H8612" s="26" ph="1"/>
    </row>
    <row r="8613" spans="8:8" ht="31" customHeight="1" x14ac:dyDescent="0.2">
      <c r="H8613" s="26" ph="1"/>
    </row>
    <row r="8614" spans="8:8" ht="31" customHeight="1" x14ac:dyDescent="0.2">
      <c r="H8614" s="26" ph="1"/>
    </row>
    <row r="8615" spans="8:8" ht="31" customHeight="1" x14ac:dyDescent="0.2">
      <c r="H8615" s="26" ph="1"/>
    </row>
    <row r="8616" spans="8:8" ht="31" customHeight="1" x14ac:dyDescent="0.2">
      <c r="H8616" s="26" ph="1"/>
    </row>
    <row r="8617" spans="8:8" ht="31" customHeight="1" x14ac:dyDescent="0.2">
      <c r="H8617" s="26" ph="1"/>
    </row>
    <row r="8618" spans="8:8" ht="31" customHeight="1" x14ac:dyDescent="0.2">
      <c r="H8618" s="26" ph="1"/>
    </row>
    <row r="8619" spans="8:8" ht="31" customHeight="1" x14ac:dyDescent="0.2">
      <c r="H8619" s="26" ph="1"/>
    </row>
    <row r="8620" spans="8:8" ht="31" customHeight="1" x14ac:dyDescent="0.2">
      <c r="H8620" s="26" ph="1"/>
    </row>
    <row r="8621" spans="8:8" ht="31" customHeight="1" x14ac:dyDescent="0.2">
      <c r="H8621" s="26" ph="1"/>
    </row>
    <row r="8622" spans="8:8" ht="31" customHeight="1" x14ac:dyDescent="0.2">
      <c r="H8622" s="26" ph="1"/>
    </row>
    <row r="8623" spans="8:8" ht="31" customHeight="1" x14ac:dyDescent="0.2">
      <c r="H8623" s="26" ph="1"/>
    </row>
    <row r="8624" spans="8:8" ht="31" customHeight="1" x14ac:dyDescent="0.2">
      <c r="H8624" s="26" ph="1"/>
    </row>
    <row r="8625" spans="8:8" ht="31" customHeight="1" x14ac:dyDescent="0.2">
      <c r="H8625" s="26" ph="1"/>
    </row>
    <row r="8626" spans="8:8" ht="31" customHeight="1" x14ac:dyDescent="0.2">
      <c r="H8626" s="26" ph="1"/>
    </row>
    <row r="8627" spans="8:8" ht="31" customHeight="1" x14ac:dyDescent="0.2">
      <c r="H8627" s="26" ph="1"/>
    </row>
    <row r="8628" spans="8:8" ht="31" customHeight="1" x14ac:dyDescent="0.2">
      <c r="H8628" s="26" ph="1"/>
    </row>
    <row r="8629" spans="8:8" ht="31" customHeight="1" x14ac:dyDescent="0.2">
      <c r="H8629" s="26" ph="1"/>
    </row>
    <row r="8630" spans="8:8" ht="31" customHeight="1" x14ac:dyDescent="0.2">
      <c r="H8630" s="26" ph="1"/>
    </row>
    <row r="8631" spans="8:8" ht="31" customHeight="1" x14ac:dyDescent="0.2">
      <c r="H8631" s="26" ph="1"/>
    </row>
    <row r="8632" spans="8:8" ht="31" customHeight="1" x14ac:dyDescent="0.2">
      <c r="H8632" s="26" ph="1"/>
    </row>
    <row r="8633" spans="8:8" ht="31" customHeight="1" x14ac:dyDescent="0.2">
      <c r="H8633" s="26" ph="1"/>
    </row>
    <row r="8634" spans="8:8" ht="31" customHeight="1" x14ac:dyDescent="0.2">
      <c r="H8634" s="26" ph="1"/>
    </row>
    <row r="8635" spans="8:8" ht="31" customHeight="1" x14ac:dyDescent="0.2">
      <c r="H8635" s="26" ph="1"/>
    </row>
    <row r="8636" spans="8:8" ht="31" customHeight="1" x14ac:dyDescent="0.2">
      <c r="H8636" s="26" ph="1"/>
    </row>
    <row r="8637" spans="8:8" ht="31" customHeight="1" x14ac:dyDescent="0.2">
      <c r="H8637" s="26" ph="1"/>
    </row>
    <row r="8638" spans="8:8" ht="31" customHeight="1" x14ac:dyDescent="0.2">
      <c r="H8638" s="26" ph="1"/>
    </row>
    <row r="8639" spans="8:8" ht="31" customHeight="1" x14ac:dyDescent="0.2">
      <c r="H8639" s="26" ph="1"/>
    </row>
    <row r="8640" spans="8:8" ht="31" customHeight="1" x14ac:dyDescent="0.2">
      <c r="H8640" s="26" ph="1"/>
    </row>
    <row r="8641" spans="8:8" ht="31" customHeight="1" x14ac:dyDescent="0.2">
      <c r="H8641" s="26" ph="1"/>
    </row>
    <row r="8642" spans="8:8" ht="31" customHeight="1" x14ac:dyDescent="0.2">
      <c r="H8642" s="26" ph="1"/>
    </row>
    <row r="8643" spans="8:8" ht="31" customHeight="1" x14ac:dyDescent="0.2">
      <c r="H8643" s="26" ph="1"/>
    </row>
    <row r="8644" spans="8:8" ht="31" customHeight="1" x14ac:dyDescent="0.2">
      <c r="H8644" s="26" ph="1"/>
    </row>
    <row r="8645" spans="8:8" ht="31" customHeight="1" x14ac:dyDescent="0.2">
      <c r="H8645" s="26" ph="1"/>
    </row>
    <row r="8646" spans="8:8" ht="31" customHeight="1" x14ac:dyDescent="0.2">
      <c r="H8646" s="26" ph="1"/>
    </row>
    <row r="8647" spans="8:8" ht="31" customHeight="1" x14ac:dyDescent="0.2">
      <c r="H8647" s="26" ph="1"/>
    </row>
    <row r="8648" spans="8:8" ht="31" customHeight="1" x14ac:dyDescent="0.2">
      <c r="H8648" s="26" ph="1"/>
    </row>
    <row r="8649" spans="8:8" ht="31" customHeight="1" x14ac:dyDescent="0.2">
      <c r="H8649" s="26" ph="1"/>
    </row>
    <row r="8650" spans="8:8" ht="31" customHeight="1" x14ac:dyDescent="0.2">
      <c r="H8650" s="26" ph="1"/>
    </row>
    <row r="8651" spans="8:8" ht="31" customHeight="1" x14ac:dyDescent="0.2">
      <c r="H8651" s="26" ph="1"/>
    </row>
    <row r="8652" spans="8:8" ht="31" customHeight="1" x14ac:dyDescent="0.2">
      <c r="H8652" s="26" ph="1"/>
    </row>
    <row r="8653" spans="8:8" ht="31" customHeight="1" x14ac:dyDescent="0.2">
      <c r="H8653" s="26" ph="1"/>
    </row>
    <row r="8654" spans="8:8" ht="31" customHeight="1" x14ac:dyDescent="0.2">
      <c r="H8654" s="26" ph="1"/>
    </row>
    <row r="8655" spans="8:8" ht="31" customHeight="1" x14ac:dyDescent="0.2">
      <c r="H8655" s="26" ph="1"/>
    </row>
    <row r="8656" spans="8:8" ht="31" customHeight="1" x14ac:dyDescent="0.2">
      <c r="H8656" s="26" ph="1"/>
    </row>
    <row r="8657" spans="8:8" ht="31" customHeight="1" x14ac:dyDescent="0.2">
      <c r="H8657" s="26" ph="1"/>
    </row>
    <row r="8658" spans="8:8" ht="31" customHeight="1" x14ac:dyDescent="0.2">
      <c r="H8658" s="26" ph="1"/>
    </row>
    <row r="8659" spans="8:8" ht="31" customHeight="1" x14ac:dyDescent="0.2">
      <c r="H8659" s="26" ph="1"/>
    </row>
    <row r="8660" spans="8:8" ht="31" customHeight="1" x14ac:dyDescent="0.2">
      <c r="H8660" s="26" ph="1"/>
    </row>
    <row r="8661" spans="8:8" ht="31" customHeight="1" x14ac:dyDescent="0.2">
      <c r="H8661" s="26" ph="1"/>
    </row>
    <row r="8662" spans="8:8" ht="31" customHeight="1" x14ac:dyDescent="0.2">
      <c r="H8662" s="26" ph="1"/>
    </row>
    <row r="8663" spans="8:8" ht="31" customHeight="1" x14ac:dyDescent="0.2">
      <c r="H8663" s="26" ph="1"/>
    </row>
    <row r="8664" spans="8:8" ht="31" customHeight="1" x14ac:dyDescent="0.2">
      <c r="H8664" s="26" ph="1"/>
    </row>
    <row r="8665" spans="8:8" ht="31" customHeight="1" x14ac:dyDescent="0.2">
      <c r="H8665" s="26" ph="1"/>
    </row>
    <row r="8666" spans="8:8" ht="31" customHeight="1" x14ac:dyDescent="0.2">
      <c r="H8666" s="26" ph="1"/>
    </row>
    <row r="8667" spans="8:8" ht="31" customHeight="1" x14ac:dyDescent="0.2">
      <c r="H8667" s="26" ph="1"/>
    </row>
    <row r="8668" spans="8:8" ht="31" customHeight="1" x14ac:dyDescent="0.2">
      <c r="H8668" s="26" ph="1"/>
    </row>
    <row r="8669" spans="8:8" ht="31" customHeight="1" x14ac:dyDescent="0.2">
      <c r="H8669" s="26" ph="1"/>
    </row>
    <row r="8670" spans="8:8" ht="31" customHeight="1" x14ac:dyDescent="0.2">
      <c r="H8670" s="26" ph="1"/>
    </row>
    <row r="8671" spans="8:8" ht="31" customHeight="1" x14ac:dyDescent="0.2">
      <c r="H8671" s="26" ph="1"/>
    </row>
    <row r="8672" spans="8:8" ht="31" customHeight="1" x14ac:dyDescent="0.2">
      <c r="H8672" s="26" ph="1"/>
    </row>
    <row r="8673" spans="8:8" ht="31" customHeight="1" x14ac:dyDescent="0.2">
      <c r="H8673" s="26" ph="1"/>
    </row>
    <row r="8674" spans="8:8" ht="31" customHeight="1" x14ac:dyDescent="0.2">
      <c r="H8674" s="26" ph="1"/>
    </row>
    <row r="8675" spans="8:8" ht="31" customHeight="1" x14ac:dyDescent="0.2">
      <c r="H8675" s="26" ph="1"/>
    </row>
    <row r="8676" spans="8:8" ht="31" customHeight="1" x14ac:dyDescent="0.2">
      <c r="H8676" s="26" ph="1"/>
    </row>
    <row r="8677" spans="8:8" ht="31" customHeight="1" x14ac:dyDescent="0.2">
      <c r="H8677" s="26" ph="1"/>
    </row>
    <row r="8678" spans="8:8" ht="31" customHeight="1" x14ac:dyDescent="0.2">
      <c r="H8678" s="26" ph="1"/>
    </row>
    <row r="8679" spans="8:8" ht="31" customHeight="1" x14ac:dyDescent="0.2">
      <c r="H8679" s="26" ph="1"/>
    </row>
    <row r="8680" spans="8:8" ht="31" customHeight="1" x14ac:dyDescent="0.2">
      <c r="H8680" s="26" ph="1"/>
    </row>
    <row r="8681" spans="8:8" ht="31" customHeight="1" x14ac:dyDescent="0.2">
      <c r="H8681" s="26" ph="1"/>
    </row>
    <row r="8682" spans="8:8" ht="31" customHeight="1" x14ac:dyDescent="0.2">
      <c r="H8682" s="26" ph="1"/>
    </row>
    <row r="8683" spans="8:8" ht="31" customHeight="1" x14ac:dyDescent="0.2">
      <c r="H8683" s="26" ph="1"/>
    </row>
    <row r="8684" spans="8:8" ht="31" customHeight="1" x14ac:dyDescent="0.2">
      <c r="H8684" s="26" ph="1"/>
    </row>
    <row r="8685" spans="8:8" ht="31" customHeight="1" x14ac:dyDescent="0.2">
      <c r="H8685" s="26" ph="1"/>
    </row>
    <row r="8686" spans="8:8" ht="31" customHeight="1" x14ac:dyDescent="0.2">
      <c r="H8686" s="26" ph="1"/>
    </row>
    <row r="8687" spans="8:8" ht="31" customHeight="1" x14ac:dyDescent="0.2">
      <c r="H8687" s="26" ph="1"/>
    </row>
    <row r="8688" spans="8:8" ht="31" customHeight="1" x14ac:dyDescent="0.2">
      <c r="H8688" s="26" ph="1"/>
    </row>
    <row r="8689" spans="8:8" ht="31" customHeight="1" x14ac:dyDescent="0.2">
      <c r="H8689" s="26" ph="1"/>
    </row>
    <row r="8690" spans="8:8" ht="31" customHeight="1" x14ac:dyDescent="0.2">
      <c r="H8690" s="26" ph="1"/>
    </row>
    <row r="8691" spans="8:8" ht="31" customHeight="1" x14ac:dyDescent="0.2">
      <c r="H8691" s="26" ph="1"/>
    </row>
    <row r="8692" spans="8:8" ht="31" customHeight="1" x14ac:dyDescent="0.2">
      <c r="H8692" s="26" ph="1"/>
    </row>
    <row r="8693" spans="8:8" ht="31" customHeight="1" x14ac:dyDescent="0.2">
      <c r="H8693" s="26" ph="1"/>
    </row>
    <row r="8694" spans="8:8" ht="31" customHeight="1" x14ac:dyDescent="0.2">
      <c r="H8694" s="26" ph="1"/>
    </row>
    <row r="8695" spans="8:8" ht="31" customHeight="1" x14ac:dyDescent="0.2">
      <c r="H8695" s="26" ph="1"/>
    </row>
    <row r="8696" spans="8:8" ht="31" customHeight="1" x14ac:dyDescent="0.2">
      <c r="H8696" s="26" ph="1"/>
    </row>
    <row r="8697" spans="8:8" ht="31" customHeight="1" x14ac:dyDescent="0.2">
      <c r="H8697" s="26" ph="1"/>
    </row>
    <row r="8698" spans="8:8" ht="31" customHeight="1" x14ac:dyDescent="0.2">
      <c r="H8698" s="26" ph="1"/>
    </row>
    <row r="8699" spans="8:8" ht="31" customHeight="1" x14ac:dyDescent="0.2">
      <c r="H8699" s="26" ph="1"/>
    </row>
    <row r="8700" spans="8:8" ht="31" customHeight="1" x14ac:dyDescent="0.2">
      <c r="H8700" s="26" ph="1"/>
    </row>
    <row r="8701" spans="8:8" ht="31" customHeight="1" x14ac:dyDescent="0.2">
      <c r="H8701" s="26" ph="1"/>
    </row>
    <row r="8702" spans="8:8" ht="31" customHeight="1" x14ac:dyDescent="0.2">
      <c r="H8702" s="26" ph="1"/>
    </row>
    <row r="8703" spans="8:8" ht="31" customHeight="1" x14ac:dyDescent="0.2">
      <c r="H8703" s="26" ph="1"/>
    </row>
    <row r="8704" spans="8:8" ht="31" customHeight="1" x14ac:dyDescent="0.2">
      <c r="H8704" s="26" ph="1"/>
    </row>
    <row r="8705" spans="8:8" ht="31" customHeight="1" x14ac:dyDescent="0.2">
      <c r="H8705" s="26" ph="1"/>
    </row>
    <row r="8706" spans="8:8" ht="31" customHeight="1" x14ac:dyDescent="0.2">
      <c r="H8706" s="26" ph="1"/>
    </row>
    <row r="8707" spans="8:8" ht="31" customHeight="1" x14ac:dyDescent="0.2">
      <c r="H8707" s="26" ph="1"/>
    </row>
    <row r="8708" spans="8:8" ht="31" customHeight="1" x14ac:dyDescent="0.2">
      <c r="H8708" s="26" ph="1"/>
    </row>
    <row r="8709" spans="8:8" ht="31" customHeight="1" x14ac:dyDescent="0.2">
      <c r="H8709" s="26" ph="1"/>
    </row>
    <row r="8710" spans="8:8" ht="31" customHeight="1" x14ac:dyDescent="0.2">
      <c r="H8710" s="26" ph="1"/>
    </row>
    <row r="8711" spans="8:8" ht="31" customHeight="1" x14ac:dyDescent="0.2">
      <c r="H8711" s="26" ph="1"/>
    </row>
    <row r="8712" spans="8:8" ht="31" customHeight="1" x14ac:dyDescent="0.2">
      <c r="H8712" s="26" ph="1"/>
    </row>
    <row r="8713" spans="8:8" ht="31" customHeight="1" x14ac:dyDescent="0.2">
      <c r="H8713" s="26" ph="1"/>
    </row>
    <row r="8714" spans="8:8" ht="31" customHeight="1" x14ac:dyDescent="0.2">
      <c r="H8714" s="26" ph="1"/>
    </row>
    <row r="8715" spans="8:8" ht="31" customHeight="1" x14ac:dyDescent="0.2">
      <c r="H8715" s="26" ph="1"/>
    </row>
    <row r="8716" spans="8:8" ht="31" customHeight="1" x14ac:dyDescent="0.2">
      <c r="H8716" s="26" ph="1"/>
    </row>
    <row r="8717" spans="8:8" ht="31" customHeight="1" x14ac:dyDescent="0.2">
      <c r="H8717" s="26" ph="1"/>
    </row>
    <row r="8718" spans="8:8" ht="31" customHeight="1" x14ac:dyDescent="0.2">
      <c r="H8718" s="26" ph="1"/>
    </row>
    <row r="8719" spans="8:8" ht="31" customHeight="1" x14ac:dyDescent="0.2">
      <c r="H8719" s="26" ph="1"/>
    </row>
    <row r="8720" spans="8:8" ht="31" customHeight="1" x14ac:dyDescent="0.2">
      <c r="H8720" s="26" ph="1"/>
    </row>
    <row r="8721" spans="8:8" ht="31" customHeight="1" x14ac:dyDescent="0.2">
      <c r="H8721" s="26" ph="1"/>
    </row>
    <row r="8722" spans="8:8" ht="31" customHeight="1" x14ac:dyDescent="0.2">
      <c r="H8722" s="26" ph="1"/>
    </row>
    <row r="8723" spans="8:8" ht="31" customHeight="1" x14ac:dyDescent="0.2">
      <c r="H8723" s="26" ph="1"/>
    </row>
    <row r="8724" spans="8:8" ht="31" customHeight="1" x14ac:dyDescent="0.2">
      <c r="H8724" s="26" ph="1"/>
    </row>
    <row r="8725" spans="8:8" ht="31" customHeight="1" x14ac:dyDescent="0.2">
      <c r="H8725" s="26" ph="1"/>
    </row>
    <row r="8726" spans="8:8" ht="31" customHeight="1" x14ac:dyDescent="0.2">
      <c r="H8726" s="26" ph="1"/>
    </row>
    <row r="8727" spans="8:8" ht="31" customHeight="1" x14ac:dyDescent="0.2">
      <c r="H8727" s="26" ph="1"/>
    </row>
    <row r="8728" spans="8:8" ht="31" customHeight="1" x14ac:dyDescent="0.2">
      <c r="H8728" s="26" ph="1"/>
    </row>
    <row r="8729" spans="8:8" ht="31" customHeight="1" x14ac:dyDescent="0.2">
      <c r="H8729" s="26" ph="1"/>
    </row>
    <row r="8730" spans="8:8" ht="31" customHeight="1" x14ac:dyDescent="0.2">
      <c r="H8730" s="26" ph="1"/>
    </row>
    <row r="8731" spans="8:8" ht="31" customHeight="1" x14ac:dyDescent="0.2">
      <c r="H8731" s="26" ph="1"/>
    </row>
    <row r="8732" spans="8:8" ht="31" customHeight="1" x14ac:dyDescent="0.2">
      <c r="H8732" s="26" ph="1"/>
    </row>
    <row r="8733" spans="8:8" ht="31" customHeight="1" x14ac:dyDescent="0.2">
      <c r="H8733" s="26" ph="1"/>
    </row>
    <row r="8734" spans="8:8" ht="31" customHeight="1" x14ac:dyDescent="0.2">
      <c r="H8734" s="26" ph="1"/>
    </row>
    <row r="8735" spans="8:8" ht="31" customHeight="1" x14ac:dyDescent="0.2">
      <c r="H8735" s="26" ph="1"/>
    </row>
    <row r="8736" spans="8:8" ht="31" customHeight="1" x14ac:dyDescent="0.2">
      <c r="H8736" s="26" ph="1"/>
    </row>
    <row r="8737" spans="8:8" ht="31" customHeight="1" x14ac:dyDescent="0.2">
      <c r="H8737" s="26" ph="1"/>
    </row>
    <row r="8738" spans="8:8" ht="31" customHeight="1" x14ac:dyDescent="0.2">
      <c r="H8738" s="26" ph="1"/>
    </row>
    <row r="8739" spans="8:8" ht="31" customHeight="1" x14ac:dyDescent="0.2">
      <c r="H8739" s="26" ph="1"/>
    </row>
    <row r="8740" spans="8:8" ht="31" customHeight="1" x14ac:dyDescent="0.2">
      <c r="H8740" s="26" ph="1"/>
    </row>
    <row r="8741" spans="8:8" ht="31" customHeight="1" x14ac:dyDescent="0.2">
      <c r="H8741" s="26" ph="1"/>
    </row>
    <row r="8742" spans="8:8" ht="31" customHeight="1" x14ac:dyDescent="0.2">
      <c r="H8742" s="26" ph="1"/>
    </row>
    <row r="8743" spans="8:8" ht="31" customHeight="1" x14ac:dyDescent="0.2">
      <c r="H8743" s="26" ph="1"/>
    </row>
    <row r="8744" spans="8:8" ht="31" customHeight="1" x14ac:dyDescent="0.2">
      <c r="H8744" s="26" ph="1"/>
    </row>
    <row r="8745" spans="8:8" ht="31" customHeight="1" x14ac:dyDescent="0.2">
      <c r="H8745" s="26" ph="1"/>
    </row>
    <row r="8746" spans="8:8" ht="31" customHeight="1" x14ac:dyDescent="0.2">
      <c r="H8746" s="26" ph="1"/>
    </row>
    <row r="8747" spans="8:8" ht="31" customHeight="1" x14ac:dyDescent="0.2">
      <c r="H8747" s="26" ph="1"/>
    </row>
    <row r="8748" spans="8:8" ht="31" customHeight="1" x14ac:dyDescent="0.2">
      <c r="H8748" s="26" ph="1"/>
    </row>
    <row r="8749" spans="8:8" ht="31" customHeight="1" x14ac:dyDescent="0.2">
      <c r="H8749" s="26" ph="1"/>
    </row>
    <row r="8750" spans="8:8" ht="31" customHeight="1" x14ac:dyDescent="0.2">
      <c r="H8750" s="26" ph="1"/>
    </row>
    <row r="8751" spans="8:8" ht="31" customHeight="1" x14ac:dyDescent="0.2">
      <c r="H8751" s="26" ph="1"/>
    </row>
    <row r="8752" spans="8:8" ht="31" customHeight="1" x14ac:dyDescent="0.2">
      <c r="H8752" s="26" ph="1"/>
    </row>
    <row r="8753" spans="8:8" ht="31" customHeight="1" x14ac:dyDescent="0.2">
      <c r="H8753" s="26" ph="1"/>
    </row>
    <row r="8754" spans="8:8" ht="31" customHeight="1" x14ac:dyDescent="0.2">
      <c r="H8754" s="26" ph="1"/>
    </row>
    <row r="8755" spans="8:8" ht="31" customHeight="1" x14ac:dyDescent="0.2">
      <c r="H8755" s="26" ph="1"/>
    </row>
    <row r="8756" spans="8:8" ht="31" customHeight="1" x14ac:dyDescent="0.2">
      <c r="H8756" s="26" ph="1"/>
    </row>
    <row r="8757" spans="8:8" ht="31" customHeight="1" x14ac:dyDescent="0.2">
      <c r="H8757" s="26" ph="1"/>
    </row>
    <row r="8758" spans="8:8" ht="31" customHeight="1" x14ac:dyDescent="0.2">
      <c r="H8758" s="26" ph="1"/>
    </row>
    <row r="8759" spans="8:8" ht="31" customHeight="1" x14ac:dyDescent="0.2">
      <c r="H8759" s="26" ph="1"/>
    </row>
    <row r="8760" spans="8:8" ht="31" customHeight="1" x14ac:dyDescent="0.2">
      <c r="H8760" s="26" ph="1"/>
    </row>
    <row r="8761" spans="8:8" ht="31" customHeight="1" x14ac:dyDescent="0.2">
      <c r="H8761" s="26" ph="1"/>
    </row>
    <row r="8762" spans="8:8" ht="31" customHeight="1" x14ac:dyDescent="0.2">
      <c r="H8762" s="26" ph="1"/>
    </row>
    <row r="8763" spans="8:8" ht="31" customHeight="1" x14ac:dyDescent="0.2">
      <c r="H8763" s="26" ph="1"/>
    </row>
    <row r="8764" spans="8:8" ht="31" customHeight="1" x14ac:dyDescent="0.2">
      <c r="H8764" s="26" ph="1"/>
    </row>
    <row r="8765" spans="8:8" ht="31" customHeight="1" x14ac:dyDescent="0.2">
      <c r="H8765" s="26" ph="1"/>
    </row>
    <row r="8766" spans="8:8" ht="31" customHeight="1" x14ac:dyDescent="0.2">
      <c r="H8766" s="26" ph="1"/>
    </row>
    <row r="8767" spans="8:8" ht="31" customHeight="1" x14ac:dyDescent="0.2">
      <c r="H8767" s="26" ph="1"/>
    </row>
    <row r="8768" spans="8:8" ht="31" customHeight="1" x14ac:dyDescent="0.2">
      <c r="H8768" s="26" ph="1"/>
    </row>
    <row r="8769" spans="8:8" ht="31" customHeight="1" x14ac:dyDescent="0.2">
      <c r="H8769" s="26" ph="1"/>
    </row>
    <row r="8770" spans="8:8" ht="31" customHeight="1" x14ac:dyDescent="0.2">
      <c r="H8770" s="26" ph="1"/>
    </row>
    <row r="8771" spans="8:8" ht="31" customHeight="1" x14ac:dyDescent="0.2">
      <c r="H8771" s="26" ph="1"/>
    </row>
    <row r="8772" spans="8:8" ht="31" customHeight="1" x14ac:dyDescent="0.2">
      <c r="H8772" s="26" ph="1"/>
    </row>
    <row r="8773" spans="8:8" ht="31" customHeight="1" x14ac:dyDescent="0.2">
      <c r="H8773" s="26" ph="1"/>
    </row>
    <row r="8774" spans="8:8" ht="31" customHeight="1" x14ac:dyDescent="0.2">
      <c r="H8774" s="26" ph="1"/>
    </row>
    <row r="8775" spans="8:8" ht="31" customHeight="1" x14ac:dyDescent="0.2">
      <c r="H8775" s="26" ph="1"/>
    </row>
    <row r="8776" spans="8:8" ht="31" customHeight="1" x14ac:dyDescent="0.2">
      <c r="H8776" s="26" ph="1"/>
    </row>
    <row r="8777" spans="8:8" ht="31" customHeight="1" x14ac:dyDescent="0.2">
      <c r="H8777" s="26" ph="1"/>
    </row>
    <row r="8778" spans="8:8" ht="31" customHeight="1" x14ac:dyDescent="0.2">
      <c r="H8778" s="26" ph="1"/>
    </row>
    <row r="8779" spans="8:8" ht="31" customHeight="1" x14ac:dyDescent="0.2">
      <c r="H8779" s="26" ph="1"/>
    </row>
    <row r="8780" spans="8:8" ht="31" customHeight="1" x14ac:dyDescent="0.2">
      <c r="H8780" s="26" ph="1"/>
    </row>
    <row r="8781" spans="8:8" ht="31" customHeight="1" x14ac:dyDescent="0.2">
      <c r="H8781" s="26" ph="1"/>
    </row>
    <row r="8782" spans="8:8" ht="31" customHeight="1" x14ac:dyDescent="0.2">
      <c r="H8782" s="26" ph="1"/>
    </row>
    <row r="8783" spans="8:8" ht="31" customHeight="1" x14ac:dyDescent="0.2">
      <c r="H8783" s="26" ph="1"/>
    </row>
    <row r="8784" spans="8:8" ht="31" customHeight="1" x14ac:dyDescent="0.2">
      <c r="H8784" s="26" ph="1"/>
    </row>
    <row r="8785" spans="8:8" ht="31" customHeight="1" x14ac:dyDescent="0.2">
      <c r="H8785" s="26" ph="1"/>
    </row>
    <row r="8786" spans="8:8" ht="31" customHeight="1" x14ac:dyDescent="0.2">
      <c r="H8786" s="26" ph="1"/>
    </row>
    <row r="8787" spans="8:8" ht="31" customHeight="1" x14ac:dyDescent="0.2">
      <c r="H8787" s="26" ph="1"/>
    </row>
    <row r="8788" spans="8:8" ht="31" customHeight="1" x14ac:dyDescent="0.2">
      <c r="H8788" s="26" ph="1"/>
    </row>
    <row r="8789" spans="8:8" ht="31" customHeight="1" x14ac:dyDescent="0.2">
      <c r="H8789" s="26" ph="1"/>
    </row>
    <row r="8790" spans="8:8" ht="31" customHeight="1" x14ac:dyDescent="0.2">
      <c r="H8790" s="26" ph="1"/>
    </row>
    <row r="8791" spans="8:8" ht="31" customHeight="1" x14ac:dyDescent="0.2">
      <c r="H8791" s="26" ph="1"/>
    </row>
    <row r="8792" spans="8:8" ht="31" customHeight="1" x14ac:dyDescent="0.2">
      <c r="H8792" s="26" ph="1"/>
    </row>
    <row r="8793" spans="8:8" ht="31" customHeight="1" x14ac:dyDescent="0.2">
      <c r="H8793" s="26" ph="1"/>
    </row>
    <row r="8794" spans="8:8" ht="31" customHeight="1" x14ac:dyDescent="0.2">
      <c r="H8794" s="26" ph="1"/>
    </row>
    <row r="8795" spans="8:8" ht="31" customHeight="1" x14ac:dyDescent="0.2">
      <c r="H8795" s="26" ph="1"/>
    </row>
    <row r="8796" spans="8:8" ht="31" customHeight="1" x14ac:dyDescent="0.2">
      <c r="H8796" s="26" ph="1"/>
    </row>
    <row r="8797" spans="8:8" ht="31" customHeight="1" x14ac:dyDescent="0.2">
      <c r="H8797" s="26" ph="1"/>
    </row>
    <row r="8798" spans="8:8" ht="31" customHeight="1" x14ac:dyDescent="0.2">
      <c r="H8798" s="26" ph="1"/>
    </row>
    <row r="8799" spans="8:8" ht="31" customHeight="1" x14ac:dyDescent="0.2">
      <c r="H8799" s="26" ph="1"/>
    </row>
    <row r="8800" spans="8:8" ht="31" customHeight="1" x14ac:dyDescent="0.2">
      <c r="H8800" s="26" ph="1"/>
    </row>
    <row r="8801" spans="8:8" ht="31" customHeight="1" x14ac:dyDescent="0.2">
      <c r="H8801" s="26" ph="1"/>
    </row>
    <row r="8802" spans="8:8" ht="31" customHeight="1" x14ac:dyDescent="0.2">
      <c r="H8802" s="26" ph="1"/>
    </row>
    <row r="8803" spans="8:8" ht="31" customHeight="1" x14ac:dyDescent="0.2">
      <c r="H8803" s="26" ph="1"/>
    </row>
    <row r="8804" spans="8:8" ht="31" customHeight="1" x14ac:dyDescent="0.2">
      <c r="H8804" s="26" ph="1"/>
    </row>
    <row r="8805" spans="8:8" ht="31" customHeight="1" x14ac:dyDescent="0.2">
      <c r="H8805" s="26" ph="1"/>
    </row>
    <row r="8806" spans="8:8" ht="31" customHeight="1" x14ac:dyDescent="0.2">
      <c r="H8806" s="26" ph="1"/>
    </row>
    <row r="8807" spans="8:8" ht="31" customHeight="1" x14ac:dyDescent="0.2">
      <c r="H8807" s="26" ph="1"/>
    </row>
    <row r="8808" spans="8:8" ht="31" customHeight="1" x14ac:dyDescent="0.2">
      <c r="H8808" s="26" ph="1"/>
    </row>
    <row r="8809" spans="8:8" ht="31" customHeight="1" x14ac:dyDescent="0.2">
      <c r="H8809" s="26" ph="1"/>
    </row>
    <row r="8810" spans="8:8" ht="31" customHeight="1" x14ac:dyDescent="0.2">
      <c r="H8810" s="26" ph="1"/>
    </row>
    <row r="8811" spans="8:8" ht="31" customHeight="1" x14ac:dyDescent="0.2">
      <c r="H8811" s="26" ph="1"/>
    </row>
    <row r="8812" spans="8:8" ht="31" customHeight="1" x14ac:dyDescent="0.2">
      <c r="H8812" s="26" ph="1"/>
    </row>
    <row r="8813" spans="8:8" ht="31" customHeight="1" x14ac:dyDescent="0.2">
      <c r="H8813" s="26" ph="1"/>
    </row>
    <row r="8814" spans="8:8" ht="31" customHeight="1" x14ac:dyDescent="0.2">
      <c r="H8814" s="26" ph="1"/>
    </row>
    <row r="8815" spans="8:8" ht="31" customHeight="1" x14ac:dyDescent="0.2">
      <c r="H8815" s="26" ph="1"/>
    </row>
    <row r="8816" spans="8:8" ht="31" customHeight="1" x14ac:dyDescent="0.2">
      <c r="H8816" s="26" ph="1"/>
    </row>
    <row r="8817" spans="8:8" ht="31" customHeight="1" x14ac:dyDescent="0.2">
      <c r="H8817" s="26" ph="1"/>
    </row>
    <row r="8818" spans="8:8" ht="31" customHeight="1" x14ac:dyDescent="0.2">
      <c r="H8818" s="26" ph="1"/>
    </row>
    <row r="8819" spans="8:8" ht="31" customHeight="1" x14ac:dyDescent="0.2">
      <c r="H8819" s="26" ph="1"/>
    </row>
    <row r="8820" spans="8:8" ht="31" customHeight="1" x14ac:dyDescent="0.2">
      <c r="H8820" s="26" ph="1"/>
    </row>
    <row r="8821" spans="8:8" ht="31" customHeight="1" x14ac:dyDescent="0.2">
      <c r="H8821" s="26" ph="1"/>
    </row>
    <row r="8822" spans="8:8" ht="31" customHeight="1" x14ac:dyDescent="0.2">
      <c r="H8822" s="26" ph="1"/>
    </row>
    <row r="8823" spans="8:8" ht="31" customHeight="1" x14ac:dyDescent="0.2">
      <c r="H8823" s="26" ph="1"/>
    </row>
    <row r="8824" spans="8:8" ht="31" customHeight="1" x14ac:dyDescent="0.2">
      <c r="H8824" s="26" ph="1"/>
    </row>
    <row r="8825" spans="8:8" ht="31" customHeight="1" x14ac:dyDescent="0.2">
      <c r="H8825" s="26" ph="1"/>
    </row>
    <row r="8826" spans="8:8" ht="31" customHeight="1" x14ac:dyDescent="0.2">
      <c r="H8826" s="26" ph="1"/>
    </row>
    <row r="8827" spans="8:8" ht="31" customHeight="1" x14ac:dyDescent="0.2">
      <c r="H8827" s="26" ph="1"/>
    </row>
    <row r="8828" spans="8:8" ht="31" customHeight="1" x14ac:dyDescent="0.2">
      <c r="H8828" s="26" ph="1"/>
    </row>
    <row r="8829" spans="8:8" ht="31" customHeight="1" x14ac:dyDescent="0.2">
      <c r="H8829" s="26" ph="1"/>
    </row>
    <row r="8830" spans="8:8" ht="31" customHeight="1" x14ac:dyDescent="0.2">
      <c r="H8830" s="26" ph="1"/>
    </row>
    <row r="8831" spans="8:8" ht="31" customHeight="1" x14ac:dyDescent="0.2">
      <c r="H8831" s="26" ph="1"/>
    </row>
    <row r="8832" spans="8:8" ht="31" customHeight="1" x14ac:dyDescent="0.2">
      <c r="H8832" s="26" ph="1"/>
    </row>
    <row r="8833" spans="8:8" ht="31" customHeight="1" x14ac:dyDescent="0.2">
      <c r="H8833" s="26" ph="1"/>
    </row>
    <row r="8834" spans="8:8" ht="31" customHeight="1" x14ac:dyDescent="0.2">
      <c r="H8834" s="26" ph="1"/>
    </row>
    <row r="8835" spans="8:8" ht="31" customHeight="1" x14ac:dyDescent="0.2">
      <c r="H8835" s="26" ph="1"/>
    </row>
    <row r="8836" spans="8:8" ht="31" customHeight="1" x14ac:dyDescent="0.2">
      <c r="H8836" s="26" ph="1"/>
    </row>
    <row r="8837" spans="8:8" ht="31" customHeight="1" x14ac:dyDescent="0.2">
      <c r="H8837" s="26" ph="1"/>
    </row>
    <row r="8838" spans="8:8" ht="31" customHeight="1" x14ac:dyDescent="0.2">
      <c r="H8838" s="26" ph="1"/>
    </row>
    <row r="8839" spans="8:8" ht="31" customHeight="1" x14ac:dyDescent="0.2">
      <c r="H8839" s="26" ph="1"/>
    </row>
    <row r="8840" spans="8:8" ht="31" customHeight="1" x14ac:dyDescent="0.2">
      <c r="H8840" s="26" ph="1"/>
    </row>
    <row r="8841" spans="8:8" ht="31" customHeight="1" x14ac:dyDescent="0.2">
      <c r="H8841" s="26" ph="1"/>
    </row>
    <row r="8842" spans="8:8" ht="31" customHeight="1" x14ac:dyDescent="0.2">
      <c r="H8842" s="26" ph="1"/>
    </row>
    <row r="8843" spans="8:8" ht="31" customHeight="1" x14ac:dyDescent="0.2">
      <c r="H8843" s="26" ph="1"/>
    </row>
    <row r="8844" spans="8:8" ht="31" customHeight="1" x14ac:dyDescent="0.2">
      <c r="H8844" s="26" ph="1"/>
    </row>
    <row r="8845" spans="8:8" ht="31" customHeight="1" x14ac:dyDescent="0.2">
      <c r="H8845" s="26" ph="1"/>
    </row>
    <row r="8846" spans="8:8" ht="31" customHeight="1" x14ac:dyDescent="0.2">
      <c r="H8846" s="26" ph="1"/>
    </row>
    <row r="8847" spans="8:8" ht="31" customHeight="1" x14ac:dyDescent="0.2">
      <c r="H8847" s="26" ph="1"/>
    </row>
    <row r="8848" spans="8:8" ht="31" customHeight="1" x14ac:dyDescent="0.2">
      <c r="H8848" s="26" ph="1"/>
    </row>
    <row r="8849" spans="8:8" ht="31" customHeight="1" x14ac:dyDescent="0.2">
      <c r="H8849" s="26" ph="1"/>
    </row>
    <row r="8850" spans="8:8" ht="31" customHeight="1" x14ac:dyDescent="0.2">
      <c r="H8850" s="26" ph="1"/>
    </row>
    <row r="8851" spans="8:8" ht="31" customHeight="1" x14ac:dyDescent="0.2">
      <c r="H8851" s="26" ph="1"/>
    </row>
    <row r="8852" spans="8:8" ht="31" customHeight="1" x14ac:dyDescent="0.2">
      <c r="H8852" s="26" ph="1"/>
    </row>
    <row r="8853" spans="8:8" ht="31" customHeight="1" x14ac:dyDescent="0.2">
      <c r="H8853" s="26" ph="1"/>
    </row>
    <row r="8854" spans="8:8" ht="31" customHeight="1" x14ac:dyDescent="0.2">
      <c r="H8854" s="26" ph="1"/>
    </row>
    <row r="8855" spans="8:8" ht="31" customHeight="1" x14ac:dyDescent="0.2">
      <c r="H8855" s="26" ph="1"/>
    </row>
    <row r="8856" spans="8:8" ht="31" customHeight="1" x14ac:dyDescent="0.2">
      <c r="H8856" s="26" ph="1"/>
    </row>
    <row r="8857" spans="8:8" ht="31" customHeight="1" x14ac:dyDescent="0.2">
      <c r="H8857" s="26" ph="1"/>
    </row>
    <row r="8858" spans="8:8" ht="31" customHeight="1" x14ac:dyDescent="0.2">
      <c r="H8858" s="26" ph="1"/>
    </row>
    <row r="8859" spans="8:8" ht="31" customHeight="1" x14ac:dyDescent="0.2">
      <c r="H8859" s="26" ph="1"/>
    </row>
    <row r="8860" spans="8:8" ht="31" customHeight="1" x14ac:dyDescent="0.2">
      <c r="H8860" s="26" ph="1"/>
    </row>
    <row r="8861" spans="8:8" ht="31" customHeight="1" x14ac:dyDescent="0.2">
      <c r="H8861" s="26" ph="1"/>
    </row>
    <row r="8862" spans="8:8" ht="31" customHeight="1" x14ac:dyDescent="0.2">
      <c r="H8862" s="26" ph="1"/>
    </row>
    <row r="8863" spans="8:8" ht="31" customHeight="1" x14ac:dyDescent="0.2">
      <c r="H8863" s="26" ph="1"/>
    </row>
    <row r="8864" spans="8:8" ht="31" customHeight="1" x14ac:dyDescent="0.2">
      <c r="H8864" s="26" ph="1"/>
    </row>
    <row r="8865" spans="8:8" ht="31" customHeight="1" x14ac:dyDescent="0.2">
      <c r="H8865" s="26" ph="1"/>
    </row>
    <row r="8866" spans="8:8" ht="31" customHeight="1" x14ac:dyDescent="0.2">
      <c r="H8866" s="26" ph="1"/>
    </row>
    <row r="8867" spans="8:8" ht="31" customHeight="1" x14ac:dyDescent="0.2">
      <c r="H8867" s="26" ph="1"/>
    </row>
    <row r="8868" spans="8:8" ht="31" customHeight="1" x14ac:dyDescent="0.2">
      <c r="H8868" s="26" ph="1"/>
    </row>
    <row r="8869" spans="8:8" ht="31" customHeight="1" x14ac:dyDescent="0.2">
      <c r="H8869" s="26" ph="1"/>
    </row>
    <row r="8870" spans="8:8" ht="31" customHeight="1" x14ac:dyDescent="0.2">
      <c r="H8870" s="26" ph="1"/>
    </row>
    <row r="8871" spans="8:8" ht="31" customHeight="1" x14ac:dyDescent="0.2">
      <c r="H8871" s="26" ph="1"/>
    </row>
    <row r="8872" spans="8:8" ht="31" customHeight="1" x14ac:dyDescent="0.2">
      <c r="H8872" s="26" ph="1"/>
    </row>
    <row r="8873" spans="8:8" ht="31" customHeight="1" x14ac:dyDescent="0.2">
      <c r="H8873" s="26" ph="1"/>
    </row>
    <row r="8874" spans="8:8" ht="31" customHeight="1" x14ac:dyDescent="0.2">
      <c r="H8874" s="26" ph="1"/>
    </row>
    <row r="8875" spans="8:8" ht="31" customHeight="1" x14ac:dyDescent="0.2">
      <c r="H8875" s="26" ph="1"/>
    </row>
    <row r="8876" spans="8:8" ht="31" customHeight="1" x14ac:dyDescent="0.2">
      <c r="H8876" s="26" ph="1"/>
    </row>
    <row r="8877" spans="8:8" ht="31" customHeight="1" x14ac:dyDescent="0.2">
      <c r="H8877" s="26" ph="1"/>
    </row>
    <row r="8878" spans="8:8" ht="31" customHeight="1" x14ac:dyDescent="0.2">
      <c r="H8878" s="26" ph="1"/>
    </row>
    <row r="8879" spans="8:8" ht="31" customHeight="1" x14ac:dyDescent="0.2">
      <c r="H8879" s="26" ph="1"/>
    </row>
    <row r="8880" spans="8:8" ht="31" customHeight="1" x14ac:dyDescent="0.2">
      <c r="H8880" s="26" ph="1"/>
    </row>
    <row r="8881" spans="8:8" ht="31" customHeight="1" x14ac:dyDescent="0.2">
      <c r="H8881" s="26" ph="1"/>
    </row>
    <row r="8882" spans="8:8" ht="31" customHeight="1" x14ac:dyDescent="0.2">
      <c r="H8882" s="26" ph="1"/>
    </row>
    <row r="8883" spans="8:8" ht="31" customHeight="1" x14ac:dyDescent="0.2">
      <c r="H8883" s="26" ph="1"/>
    </row>
    <row r="8884" spans="8:8" ht="31" customHeight="1" x14ac:dyDescent="0.2">
      <c r="H8884" s="26" ph="1"/>
    </row>
    <row r="8885" spans="8:8" ht="31" customHeight="1" x14ac:dyDescent="0.2">
      <c r="H8885" s="26" ph="1"/>
    </row>
    <row r="8886" spans="8:8" ht="31" customHeight="1" x14ac:dyDescent="0.2">
      <c r="H8886" s="26" ph="1"/>
    </row>
    <row r="8887" spans="8:8" ht="31" customHeight="1" x14ac:dyDescent="0.2">
      <c r="H8887" s="26" ph="1"/>
    </row>
    <row r="8888" spans="8:8" ht="31" customHeight="1" x14ac:dyDescent="0.2">
      <c r="H8888" s="26" ph="1"/>
    </row>
    <row r="8889" spans="8:8" ht="31" customHeight="1" x14ac:dyDescent="0.2">
      <c r="H8889" s="26" ph="1"/>
    </row>
    <row r="8890" spans="8:8" ht="31" customHeight="1" x14ac:dyDescent="0.2">
      <c r="H8890" s="26" ph="1"/>
    </row>
    <row r="8891" spans="8:8" ht="31" customHeight="1" x14ac:dyDescent="0.2">
      <c r="H8891" s="26" ph="1"/>
    </row>
    <row r="8892" spans="8:8" ht="31" customHeight="1" x14ac:dyDescent="0.2">
      <c r="H8892" s="26" ph="1"/>
    </row>
    <row r="8893" spans="8:8" ht="31" customHeight="1" x14ac:dyDescent="0.2">
      <c r="H8893" s="26" ph="1"/>
    </row>
    <row r="8894" spans="8:8" ht="31" customHeight="1" x14ac:dyDescent="0.2">
      <c r="H8894" s="26" ph="1"/>
    </row>
    <row r="8895" spans="8:8" ht="31" customHeight="1" x14ac:dyDescent="0.2">
      <c r="H8895" s="26" ph="1"/>
    </row>
    <row r="8896" spans="8:8" ht="31" customHeight="1" x14ac:dyDescent="0.2">
      <c r="H8896" s="26" ph="1"/>
    </row>
    <row r="8897" spans="8:8" ht="31" customHeight="1" x14ac:dyDescent="0.2">
      <c r="H8897" s="26" ph="1"/>
    </row>
    <row r="8898" spans="8:8" ht="31" customHeight="1" x14ac:dyDescent="0.2">
      <c r="H8898" s="26" ph="1"/>
    </row>
    <row r="8899" spans="8:8" ht="31" customHeight="1" x14ac:dyDescent="0.2">
      <c r="H8899" s="26" ph="1"/>
    </row>
    <row r="8900" spans="8:8" ht="31" customHeight="1" x14ac:dyDescent="0.2">
      <c r="H8900" s="26" ph="1"/>
    </row>
    <row r="8901" spans="8:8" ht="31" customHeight="1" x14ac:dyDescent="0.2">
      <c r="H8901" s="26" ph="1"/>
    </row>
    <row r="8902" spans="8:8" ht="31" customHeight="1" x14ac:dyDescent="0.2">
      <c r="H8902" s="26" ph="1"/>
    </row>
    <row r="8903" spans="8:8" ht="31" customHeight="1" x14ac:dyDescent="0.2">
      <c r="H8903" s="26" ph="1"/>
    </row>
    <row r="8904" spans="8:8" ht="31" customHeight="1" x14ac:dyDescent="0.2">
      <c r="H8904" s="26" ph="1"/>
    </row>
    <row r="8905" spans="8:8" ht="31" customHeight="1" x14ac:dyDescent="0.2">
      <c r="H8905" s="26" ph="1"/>
    </row>
    <row r="8906" spans="8:8" ht="31" customHeight="1" x14ac:dyDescent="0.2">
      <c r="H8906" s="26" ph="1"/>
    </row>
    <row r="8907" spans="8:8" ht="31" customHeight="1" x14ac:dyDescent="0.2">
      <c r="H8907" s="26" ph="1"/>
    </row>
    <row r="8908" spans="8:8" ht="31" customHeight="1" x14ac:dyDescent="0.2">
      <c r="H8908" s="26" ph="1"/>
    </row>
    <row r="8909" spans="8:8" ht="31" customHeight="1" x14ac:dyDescent="0.2">
      <c r="H8909" s="26" ph="1"/>
    </row>
    <row r="8910" spans="8:8" ht="31" customHeight="1" x14ac:dyDescent="0.2">
      <c r="H8910" s="26" ph="1"/>
    </row>
    <row r="8911" spans="8:8" ht="31" customHeight="1" x14ac:dyDescent="0.2">
      <c r="H8911" s="26" ph="1"/>
    </row>
    <row r="8912" spans="8:8" ht="31" customHeight="1" x14ac:dyDescent="0.2">
      <c r="H8912" s="26" ph="1"/>
    </row>
    <row r="8913" spans="8:8" ht="31" customHeight="1" x14ac:dyDescent="0.2">
      <c r="H8913" s="26" ph="1"/>
    </row>
    <row r="8914" spans="8:8" ht="31" customHeight="1" x14ac:dyDescent="0.2">
      <c r="H8914" s="26" ph="1"/>
    </row>
    <row r="8915" spans="8:8" ht="31" customHeight="1" x14ac:dyDescent="0.2">
      <c r="H8915" s="26" ph="1"/>
    </row>
    <row r="8916" spans="8:8" ht="31" customHeight="1" x14ac:dyDescent="0.2">
      <c r="H8916" s="26" ph="1"/>
    </row>
    <row r="8917" spans="8:8" ht="31" customHeight="1" x14ac:dyDescent="0.2">
      <c r="H8917" s="26" ph="1"/>
    </row>
    <row r="8918" spans="8:8" ht="31" customHeight="1" x14ac:dyDescent="0.2">
      <c r="H8918" s="26" ph="1"/>
    </row>
    <row r="8919" spans="8:8" ht="31" customHeight="1" x14ac:dyDescent="0.2">
      <c r="H8919" s="26" ph="1"/>
    </row>
    <row r="8920" spans="8:8" ht="31" customHeight="1" x14ac:dyDescent="0.2">
      <c r="H8920" s="26" ph="1"/>
    </row>
    <row r="8921" spans="8:8" ht="31" customHeight="1" x14ac:dyDescent="0.2">
      <c r="H8921" s="26" ph="1"/>
    </row>
    <row r="8922" spans="8:8" ht="31" customHeight="1" x14ac:dyDescent="0.2">
      <c r="H8922" s="26" ph="1"/>
    </row>
    <row r="8923" spans="8:8" ht="31" customHeight="1" x14ac:dyDescent="0.2">
      <c r="H8923" s="26" ph="1"/>
    </row>
    <row r="8924" spans="8:8" ht="31" customHeight="1" x14ac:dyDescent="0.2">
      <c r="H8924" s="26" ph="1"/>
    </row>
    <row r="8925" spans="8:8" ht="31" customHeight="1" x14ac:dyDescent="0.2">
      <c r="H8925" s="26" ph="1"/>
    </row>
    <row r="8926" spans="8:8" ht="31" customHeight="1" x14ac:dyDescent="0.2">
      <c r="H8926" s="26" ph="1"/>
    </row>
    <row r="8927" spans="8:8" ht="31" customHeight="1" x14ac:dyDescent="0.2">
      <c r="H8927" s="26" ph="1"/>
    </row>
    <row r="8928" spans="8:8" ht="31" customHeight="1" x14ac:dyDescent="0.2">
      <c r="H8928" s="26" ph="1"/>
    </row>
    <row r="8929" spans="8:8" ht="31" customHeight="1" x14ac:dyDescent="0.2">
      <c r="H8929" s="26" ph="1"/>
    </row>
    <row r="8930" spans="8:8" ht="31" customHeight="1" x14ac:dyDescent="0.2">
      <c r="H8930" s="26" ph="1"/>
    </row>
    <row r="8931" spans="8:8" ht="31" customHeight="1" x14ac:dyDescent="0.2">
      <c r="H8931" s="26" ph="1"/>
    </row>
    <row r="8932" spans="8:8" ht="31" customHeight="1" x14ac:dyDescent="0.2">
      <c r="H8932" s="26" ph="1"/>
    </row>
    <row r="8933" spans="8:8" ht="31" customHeight="1" x14ac:dyDescent="0.2">
      <c r="H8933" s="26" ph="1"/>
    </row>
    <row r="8934" spans="8:8" ht="31" customHeight="1" x14ac:dyDescent="0.2">
      <c r="H8934" s="26" ph="1"/>
    </row>
    <row r="8935" spans="8:8" ht="31" customHeight="1" x14ac:dyDescent="0.2">
      <c r="H8935" s="26" ph="1"/>
    </row>
    <row r="8936" spans="8:8" ht="31" customHeight="1" x14ac:dyDescent="0.2">
      <c r="H8936" s="26" ph="1"/>
    </row>
    <row r="8937" spans="8:8" ht="31" customHeight="1" x14ac:dyDescent="0.2">
      <c r="H8937" s="26" ph="1"/>
    </row>
    <row r="8938" spans="8:8" ht="31" customHeight="1" x14ac:dyDescent="0.2">
      <c r="H8938" s="26" ph="1"/>
    </row>
    <row r="8939" spans="8:8" ht="31" customHeight="1" x14ac:dyDescent="0.2">
      <c r="H8939" s="26" ph="1"/>
    </row>
    <row r="8940" spans="8:8" ht="31" customHeight="1" x14ac:dyDescent="0.2">
      <c r="H8940" s="26" ph="1"/>
    </row>
    <row r="8941" spans="8:8" ht="31" customHeight="1" x14ac:dyDescent="0.2">
      <c r="H8941" s="26" ph="1"/>
    </row>
    <row r="8942" spans="8:8" ht="31" customHeight="1" x14ac:dyDescent="0.2">
      <c r="H8942" s="26" ph="1"/>
    </row>
    <row r="8943" spans="8:8" ht="31" customHeight="1" x14ac:dyDescent="0.2">
      <c r="H8943" s="26" ph="1"/>
    </row>
    <row r="8944" spans="8:8" ht="31" customHeight="1" x14ac:dyDescent="0.2">
      <c r="H8944" s="26" ph="1"/>
    </row>
    <row r="8945" spans="8:8" ht="31" customHeight="1" x14ac:dyDescent="0.2">
      <c r="H8945" s="26" ph="1"/>
    </row>
    <row r="8946" spans="8:8" ht="31" customHeight="1" x14ac:dyDescent="0.2">
      <c r="H8946" s="26" ph="1"/>
    </row>
    <row r="8947" spans="8:8" ht="31" customHeight="1" x14ac:dyDescent="0.2">
      <c r="H8947" s="26" ph="1"/>
    </row>
    <row r="8948" spans="8:8" ht="31" customHeight="1" x14ac:dyDescent="0.2">
      <c r="H8948" s="26" ph="1"/>
    </row>
    <row r="8949" spans="8:8" ht="31" customHeight="1" x14ac:dyDescent="0.2">
      <c r="H8949" s="26" ph="1"/>
    </row>
    <row r="8950" spans="8:8" ht="31" customHeight="1" x14ac:dyDescent="0.2">
      <c r="H8950" s="26" ph="1"/>
    </row>
    <row r="8951" spans="8:8" ht="31" customHeight="1" x14ac:dyDescent="0.2">
      <c r="H8951" s="26" ph="1"/>
    </row>
    <row r="8952" spans="8:8" ht="31" customHeight="1" x14ac:dyDescent="0.2">
      <c r="H8952" s="26" ph="1"/>
    </row>
    <row r="8953" spans="8:8" ht="31" customHeight="1" x14ac:dyDescent="0.2">
      <c r="H8953" s="26" ph="1"/>
    </row>
    <row r="8954" spans="8:8" ht="31" customHeight="1" x14ac:dyDescent="0.2">
      <c r="H8954" s="26" ph="1"/>
    </row>
    <row r="8955" spans="8:8" ht="31" customHeight="1" x14ac:dyDescent="0.2">
      <c r="H8955" s="26" ph="1"/>
    </row>
    <row r="8956" spans="8:8" ht="31" customHeight="1" x14ac:dyDescent="0.2">
      <c r="H8956" s="26" ph="1"/>
    </row>
    <row r="8957" spans="8:8" ht="31" customHeight="1" x14ac:dyDescent="0.2">
      <c r="H8957" s="26" ph="1"/>
    </row>
    <row r="8958" spans="8:8" ht="31" customHeight="1" x14ac:dyDescent="0.2">
      <c r="H8958" s="26" ph="1"/>
    </row>
    <row r="8959" spans="8:8" ht="31" customHeight="1" x14ac:dyDescent="0.2">
      <c r="H8959" s="26" ph="1"/>
    </row>
    <row r="8960" spans="8:8" ht="31" customHeight="1" x14ac:dyDescent="0.2">
      <c r="H8960" s="26" ph="1"/>
    </row>
    <row r="8961" spans="8:8" ht="31" customHeight="1" x14ac:dyDescent="0.2">
      <c r="H8961" s="26" ph="1"/>
    </row>
    <row r="8962" spans="8:8" ht="31" customHeight="1" x14ac:dyDescent="0.2">
      <c r="H8962" s="26" ph="1"/>
    </row>
    <row r="8963" spans="8:8" ht="31" customHeight="1" x14ac:dyDescent="0.2">
      <c r="H8963" s="26" ph="1"/>
    </row>
    <row r="8964" spans="8:8" ht="31" customHeight="1" x14ac:dyDescent="0.2">
      <c r="H8964" s="26" ph="1"/>
    </row>
    <row r="8965" spans="8:8" ht="31" customHeight="1" x14ac:dyDescent="0.2">
      <c r="H8965" s="26" ph="1"/>
    </row>
    <row r="8966" spans="8:8" ht="31" customHeight="1" x14ac:dyDescent="0.2">
      <c r="H8966" s="26" ph="1"/>
    </row>
    <row r="8967" spans="8:8" ht="31" customHeight="1" x14ac:dyDescent="0.2">
      <c r="H8967" s="26" ph="1"/>
    </row>
    <row r="8968" spans="8:8" ht="31" customHeight="1" x14ac:dyDescent="0.2">
      <c r="H8968" s="26" ph="1"/>
    </row>
    <row r="8969" spans="8:8" ht="31" customHeight="1" x14ac:dyDescent="0.2">
      <c r="H8969" s="26" ph="1"/>
    </row>
    <row r="8970" spans="8:8" ht="31" customHeight="1" x14ac:dyDescent="0.2">
      <c r="H8970" s="26" ph="1"/>
    </row>
    <row r="8971" spans="8:8" ht="31" customHeight="1" x14ac:dyDescent="0.2">
      <c r="H8971" s="26" ph="1"/>
    </row>
    <row r="8972" spans="8:8" ht="31" customHeight="1" x14ac:dyDescent="0.2">
      <c r="H8972" s="26" ph="1"/>
    </row>
    <row r="8973" spans="8:8" ht="31" customHeight="1" x14ac:dyDescent="0.2">
      <c r="H8973" s="26" ph="1"/>
    </row>
    <row r="8974" spans="8:8" ht="31" customHeight="1" x14ac:dyDescent="0.2">
      <c r="H8974" s="26" ph="1"/>
    </row>
    <row r="8975" spans="8:8" ht="31" customHeight="1" x14ac:dyDescent="0.2">
      <c r="H8975" s="26" ph="1"/>
    </row>
    <row r="8976" spans="8:8" ht="31" customHeight="1" x14ac:dyDescent="0.2">
      <c r="H8976" s="26" ph="1"/>
    </row>
    <row r="8977" spans="8:8" ht="31" customHeight="1" x14ac:dyDescent="0.2">
      <c r="H8977" s="26" ph="1"/>
    </row>
    <row r="8978" spans="8:8" ht="31" customHeight="1" x14ac:dyDescent="0.2">
      <c r="H8978" s="26" ph="1"/>
    </row>
    <row r="8979" spans="8:8" ht="31" customHeight="1" x14ac:dyDescent="0.2">
      <c r="H8979" s="26" ph="1"/>
    </row>
    <row r="8980" spans="8:8" ht="31" customHeight="1" x14ac:dyDescent="0.2">
      <c r="H8980" s="26" ph="1"/>
    </row>
    <row r="8981" spans="8:8" ht="31" customHeight="1" x14ac:dyDescent="0.2">
      <c r="H8981" s="26" ph="1"/>
    </row>
    <row r="8982" spans="8:8" ht="31" customHeight="1" x14ac:dyDescent="0.2">
      <c r="H8982" s="26" ph="1"/>
    </row>
    <row r="8983" spans="8:8" ht="31" customHeight="1" x14ac:dyDescent="0.2">
      <c r="H8983" s="26" ph="1"/>
    </row>
    <row r="8984" spans="8:8" ht="31" customHeight="1" x14ac:dyDescent="0.2">
      <c r="H8984" s="26" ph="1"/>
    </row>
    <row r="8985" spans="8:8" ht="31" customHeight="1" x14ac:dyDescent="0.2">
      <c r="H8985" s="26" ph="1"/>
    </row>
    <row r="8986" spans="8:8" ht="31" customHeight="1" x14ac:dyDescent="0.2">
      <c r="H8986" s="26" ph="1"/>
    </row>
    <row r="8987" spans="8:8" ht="31" customHeight="1" x14ac:dyDescent="0.2">
      <c r="H8987" s="26" ph="1"/>
    </row>
    <row r="8988" spans="8:8" ht="31" customHeight="1" x14ac:dyDescent="0.2">
      <c r="H8988" s="26" ph="1"/>
    </row>
    <row r="8989" spans="8:8" ht="31" customHeight="1" x14ac:dyDescent="0.2">
      <c r="H8989" s="26" ph="1"/>
    </row>
    <row r="8990" spans="8:8" ht="31" customHeight="1" x14ac:dyDescent="0.2">
      <c r="H8990" s="26" ph="1"/>
    </row>
    <row r="8991" spans="8:8" ht="31" customHeight="1" x14ac:dyDescent="0.2">
      <c r="H8991" s="26" ph="1"/>
    </row>
    <row r="8992" spans="8:8" ht="31" customHeight="1" x14ac:dyDescent="0.2">
      <c r="H8992" s="26" ph="1"/>
    </row>
    <row r="8993" spans="8:8" ht="31" customHeight="1" x14ac:dyDescent="0.2">
      <c r="H8993" s="26" ph="1"/>
    </row>
    <row r="8994" spans="8:8" ht="31" customHeight="1" x14ac:dyDescent="0.2">
      <c r="H8994" s="26" ph="1"/>
    </row>
    <row r="8995" spans="8:8" ht="31" customHeight="1" x14ac:dyDescent="0.2">
      <c r="H8995" s="26" ph="1"/>
    </row>
    <row r="8996" spans="8:8" ht="31" customHeight="1" x14ac:dyDescent="0.2">
      <c r="H8996" s="26" ph="1"/>
    </row>
    <row r="8997" spans="8:8" ht="31" customHeight="1" x14ac:dyDescent="0.2">
      <c r="H8997" s="26" ph="1"/>
    </row>
    <row r="8998" spans="8:8" ht="31" customHeight="1" x14ac:dyDescent="0.2">
      <c r="H8998" s="26" ph="1"/>
    </row>
    <row r="8999" spans="8:8" ht="31" customHeight="1" x14ac:dyDescent="0.2">
      <c r="H8999" s="26" ph="1"/>
    </row>
    <row r="9000" spans="8:8" ht="31" customHeight="1" x14ac:dyDescent="0.2">
      <c r="H9000" s="26" ph="1"/>
    </row>
    <row r="9001" spans="8:8" ht="31" customHeight="1" x14ac:dyDescent="0.2">
      <c r="H9001" s="26" ph="1"/>
    </row>
    <row r="9002" spans="8:8" ht="31" customHeight="1" x14ac:dyDescent="0.2">
      <c r="H9002" s="26" ph="1"/>
    </row>
    <row r="9003" spans="8:8" ht="31" customHeight="1" x14ac:dyDescent="0.2">
      <c r="H9003" s="26" ph="1"/>
    </row>
    <row r="9004" spans="8:8" ht="31" customHeight="1" x14ac:dyDescent="0.2">
      <c r="H9004" s="26" ph="1"/>
    </row>
    <row r="9005" spans="8:8" ht="31" customHeight="1" x14ac:dyDescent="0.2">
      <c r="H9005" s="26" ph="1"/>
    </row>
    <row r="9006" spans="8:8" ht="31" customHeight="1" x14ac:dyDescent="0.2">
      <c r="H9006" s="26" ph="1"/>
    </row>
    <row r="9007" spans="8:8" ht="31" customHeight="1" x14ac:dyDescent="0.2">
      <c r="H9007" s="26" ph="1"/>
    </row>
    <row r="9008" spans="8:8" ht="31" customHeight="1" x14ac:dyDescent="0.2">
      <c r="H9008" s="26" ph="1"/>
    </row>
    <row r="9009" spans="8:8" ht="31" customHeight="1" x14ac:dyDescent="0.2">
      <c r="H9009" s="26" ph="1"/>
    </row>
    <row r="9010" spans="8:8" ht="31" customHeight="1" x14ac:dyDescent="0.2">
      <c r="H9010" s="26" ph="1"/>
    </row>
    <row r="9011" spans="8:8" ht="31" customHeight="1" x14ac:dyDescent="0.2">
      <c r="H9011" s="26" ph="1"/>
    </row>
    <row r="9012" spans="8:8" ht="31" customHeight="1" x14ac:dyDescent="0.2">
      <c r="H9012" s="26" ph="1"/>
    </row>
    <row r="9013" spans="8:8" ht="31" customHeight="1" x14ac:dyDescent="0.2">
      <c r="H9013" s="26" ph="1"/>
    </row>
    <row r="9014" spans="8:8" ht="31" customHeight="1" x14ac:dyDescent="0.2">
      <c r="H9014" s="26" ph="1"/>
    </row>
    <row r="9015" spans="8:8" ht="31" customHeight="1" x14ac:dyDescent="0.2">
      <c r="H9015" s="26" ph="1"/>
    </row>
    <row r="9016" spans="8:8" ht="31" customHeight="1" x14ac:dyDescent="0.2">
      <c r="H9016" s="26" ph="1"/>
    </row>
    <row r="9017" spans="8:8" ht="31" customHeight="1" x14ac:dyDescent="0.2">
      <c r="H9017" s="26" ph="1"/>
    </row>
    <row r="9018" spans="8:8" ht="31" customHeight="1" x14ac:dyDescent="0.2">
      <c r="H9018" s="26" ph="1"/>
    </row>
    <row r="9019" spans="8:8" ht="31" customHeight="1" x14ac:dyDescent="0.2">
      <c r="H9019" s="26" ph="1"/>
    </row>
    <row r="9020" spans="8:8" ht="31" customHeight="1" x14ac:dyDescent="0.2">
      <c r="H9020" s="26" ph="1"/>
    </row>
    <row r="9021" spans="8:8" ht="31" customHeight="1" x14ac:dyDescent="0.2">
      <c r="H9021" s="26" ph="1"/>
    </row>
    <row r="9022" spans="8:8" ht="31" customHeight="1" x14ac:dyDescent="0.2">
      <c r="H9022" s="26" ph="1"/>
    </row>
    <row r="9023" spans="8:8" ht="31" customHeight="1" x14ac:dyDescent="0.2">
      <c r="H9023" s="26" ph="1"/>
    </row>
    <row r="9024" spans="8:8" ht="31" customHeight="1" x14ac:dyDescent="0.2">
      <c r="H9024" s="26" ph="1"/>
    </row>
    <row r="9025" spans="8:8" ht="31" customHeight="1" x14ac:dyDescent="0.2">
      <c r="H9025" s="26" ph="1"/>
    </row>
    <row r="9026" spans="8:8" ht="31" customHeight="1" x14ac:dyDescent="0.2">
      <c r="H9026" s="26" ph="1"/>
    </row>
    <row r="9027" spans="8:8" ht="31" customHeight="1" x14ac:dyDescent="0.2">
      <c r="H9027" s="26" ph="1"/>
    </row>
    <row r="9028" spans="8:8" ht="31" customHeight="1" x14ac:dyDescent="0.2">
      <c r="H9028" s="26" ph="1"/>
    </row>
    <row r="9029" spans="8:8" ht="31" customHeight="1" x14ac:dyDescent="0.2">
      <c r="H9029" s="26" ph="1"/>
    </row>
    <row r="9030" spans="8:8" ht="31" customHeight="1" x14ac:dyDescent="0.2">
      <c r="H9030" s="26" ph="1"/>
    </row>
    <row r="9031" spans="8:8" ht="31" customHeight="1" x14ac:dyDescent="0.2">
      <c r="H9031" s="26" ph="1"/>
    </row>
    <row r="9032" spans="8:8" ht="31" customHeight="1" x14ac:dyDescent="0.2">
      <c r="H9032" s="26" ph="1"/>
    </row>
    <row r="9033" spans="8:8" ht="31" customHeight="1" x14ac:dyDescent="0.2">
      <c r="H9033" s="26" ph="1"/>
    </row>
    <row r="9034" spans="8:8" ht="31" customHeight="1" x14ac:dyDescent="0.2">
      <c r="H9034" s="26" ph="1"/>
    </row>
    <row r="9035" spans="8:8" ht="31" customHeight="1" x14ac:dyDescent="0.2">
      <c r="H9035" s="26" ph="1"/>
    </row>
    <row r="9036" spans="8:8" ht="31" customHeight="1" x14ac:dyDescent="0.2">
      <c r="H9036" s="26" ph="1"/>
    </row>
    <row r="9037" spans="8:8" ht="31" customHeight="1" x14ac:dyDescent="0.2">
      <c r="H9037" s="26" ph="1"/>
    </row>
    <row r="9038" spans="8:8" ht="31" customHeight="1" x14ac:dyDescent="0.2">
      <c r="H9038" s="26" ph="1"/>
    </row>
    <row r="9039" spans="8:8" ht="31" customHeight="1" x14ac:dyDescent="0.2">
      <c r="H9039" s="26" ph="1"/>
    </row>
    <row r="9040" spans="8:8" ht="31" customHeight="1" x14ac:dyDescent="0.2">
      <c r="H9040" s="26" ph="1"/>
    </row>
    <row r="9041" spans="8:8" ht="31" customHeight="1" x14ac:dyDescent="0.2">
      <c r="H9041" s="26" ph="1"/>
    </row>
    <row r="9042" spans="8:8" ht="31" customHeight="1" x14ac:dyDescent="0.2">
      <c r="H9042" s="26" ph="1"/>
    </row>
    <row r="9043" spans="8:8" ht="31" customHeight="1" x14ac:dyDescent="0.2">
      <c r="H9043" s="26" ph="1"/>
    </row>
    <row r="9044" spans="8:8" ht="31" customHeight="1" x14ac:dyDescent="0.2">
      <c r="H9044" s="26" ph="1"/>
    </row>
    <row r="9045" spans="8:8" ht="31" customHeight="1" x14ac:dyDescent="0.2">
      <c r="H9045" s="26" ph="1"/>
    </row>
    <row r="9046" spans="8:8" ht="31" customHeight="1" x14ac:dyDescent="0.2">
      <c r="H9046" s="26" ph="1"/>
    </row>
    <row r="9047" spans="8:8" ht="31" customHeight="1" x14ac:dyDescent="0.2">
      <c r="H9047" s="26" ph="1"/>
    </row>
    <row r="9048" spans="8:8" ht="31" customHeight="1" x14ac:dyDescent="0.2">
      <c r="H9048" s="26" ph="1"/>
    </row>
    <row r="9049" spans="8:8" ht="31" customHeight="1" x14ac:dyDescent="0.2">
      <c r="H9049" s="26" ph="1"/>
    </row>
    <row r="9050" spans="8:8" ht="31" customHeight="1" x14ac:dyDescent="0.2">
      <c r="H9050" s="26" ph="1"/>
    </row>
    <row r="9051" spans="8:8" ht="31" customHeight="1" x14ac:dyDescent="0.2">
      <c r="H9051" s="26" ph="1"/>
    </row>
    <row r="9052" spans="8:8" ht="31" customHeight="1" x14ac:dyDescent="0.2">
      <c r="H9052" s="26" ph="1"/>
    </row>
    <row r="9053" spans="8:8" ht="31" customHeight="1" x14ac:dyDescent="0.2">
      <c r="H9053" s="26" ph="1"/>
    </row>
    <row r="9054" spans="8:8" ht="31" customHeight="1" x14ac:dyDescent="0.2">
      <c r="H9054" s="26" ph="1"/>
    </row>
    <row r="9055" spans="8:8" ht="31" customHeight="1" x14ac:dyDescent="0.2">
      <c r="H9055" s="26" ph="1"/>
    </row>
    <row r="9056" spans="8:8" ht="31" customHeight="1" x14ac:dyDescent="0.2">
      <c r="H9056" s="26" ph="1"/>
    </row>
    <row r="9057" spans="8:8" ht="31" customHeight="1" x14ac:dyDescent="0.2">
      <c r="H9057" s="26" ph="1"/>
    </row>
    <row r="9058" spans="8:8" ht="31" customHeight="1" x14ac:dyDescent="0.2">
      <c r="H9058" s="26" ph="1"/>
    </row>
    <row r="9059" spans="8:8" ht="31" customHeight="1" x14ac:dyDescent="0.2">
      <c r="H9059" s="26" ph="1"/>
    </row>
    <row r="9060" spans="8:8" ht="31" customHeight="1" x14ac:dyDescent="0.2">
      <c r="H9060" s="26" ph="1"/>
    </row>
    <row r="9061" spans="8:8" ht="31" customHeight="1" x14ac:dyDescent="0.2">
      <c r="H9061" s="26" ph="1"/>
    </row>
    <row r="9062" spans="8:8" ht="31" customHeight="1" x14ac:dyDescent="0.2">
      <c r="H9062" s="26" ph="1"/>
    </row>
    <row r="9063" spans="8:8" ht="31" customHeight="1" x14ac:dyDescent="0.2">
      <c r="H9063" s="26" ph="1"/>
    </row>
    <row r="9064" spans="8:8" ht="31" customHeight="1" x14ac:dyDescent="0.2">
      <c r="H9064" s="26" ph="1"/>
    </row>
    <row r="9065" spans="8:8" ht="31" customHeight="1" x14ac:dyDescent="0.2">
      <c r="H9065" s="26" ph="1"/>
    </row>
    <row r="9066" spans="8:8" ht="31" customHeight="1" x14ac:dyDescent="0.2">
      <c r="H9066" s="26" ph="1"/>
    </row>
    <row r="9067" spans="8:8" ht="31" customHeight="1" x14ac:dyDescent="0.2">
      <c r="H9067" s="26" ph="1"/>
    </row>
    <row r="9068" spans="8:8" ht="31" customHeight="1" x14ac:dyDescent="0.2">
      <c r="H9068" s="26" ph="1"/>
    </row>
    <row r="9069" spans="8:8" ht="31" customHeight="1" x14ac:dyDescent="0.2">
      <c r="H9069" s="26" ph="1"/>
    </row>
    <row r="9070" spans="8:8" ht="31" customHeight="1" x14ac:dyDescent="0.2">
      <c r="H9070" s="26" ph="1"/>
    </row>
    <row r="9071" spans="8:8" ht="31" customHeight="1" x14ac:dyDescent="0.2">
      <c r="H9071" s="26" ph="1"/>
    </row>
    <row r="9072" spans="8:8" ht="31" customHeight="1" x14ac:dyDescent="0.2">
      <c r="H9072" s="26" ph="1"/>
    </row>
    <row r="9073" spans="8:8" ht="31" customHeight="1" x14ac:dyDescent="0.2">
      <c r="H9073" s="26" ph="1"/>
    </row>
    <row r="9074" spans="8:8" ht="31" customHeight="1" x14ac:dyDescent="0.2">
      <c r="H9074" s="26" ph="1"/>
    </row>
    <row r="9075" spans="8:8" ht="31" customHeight="1" x14ac:dyDescent="0.2">
      <c r="H9075" s="26" ph="1"/>
    </row>
    <row r="9076" spans="8:8" ht="31" customHeight="1" x14ac:dyDescent="0.2">
      <c r="H9076" s="26" ph="1"/>
    </row>
    <row r="9077" spans="8:8" ht="31" customHeight="1" x14ac:dyDescent="0.2">
      <c r="H9077" s="26" ph="1"/>
    </row>
    <row r="9078" spans="8:8" ht="31" customHeight="1" x14ac:dyDescent="0.2">
      <c r="H9078" s="26" ph="1"/>
    </row>
    <row r="9079" spans="8:8" ht="31" customHeight="1" x14ac:dyDescent="0.2">
      <c r="H9079" s="26" ph="1"/>
    </row>
    <row r="9080" spans="8:8" ht="31" customHeight="1" x14ac:dyDescent="0.2">
      <c r="H9080" s="26" ph="1"/>
    </row>
    <row r="9081" spans="8:8" ht="31" customHeight="1" x14ac:dyDescent="0.2">
      <c r="H9081" s="26" ph="1"/>
    </row>
    <row r="9082" spans="8:8" ht="31" customHeight="1" x14ac:dyDescent="0.2">
      <c r="H9082" s="26" ph="1"/>
    </row>
    <row r="9083" spans="8:8" ht="31" customHeight="1" x14ac:dyDescent="0.2">
      <c r="H9083" s="26" ph="1"/>
    </row>
    <row r="9084" spans="8:8" ht="31" customHeight="1" x14ac:dyDescent="0.2">
      <c r="H9084" s="26" ph="1"/>
    </row>
    <row r="9085" spans="8:8" ht="31" customHeight="1" x14ac:dyDescent="0.2">
      <c r="H9085" s="26" ph="1"/>
    </row>
    <row r="9086" spans="8:8" ht="31" customHeight="1" x14ac:dyDescent="0.2">
      <c r="H9086" s="26" ph="1"/>
    </row>
    <row r="9087" spans="8:8" ht="31" customHeight="1" x14ac:dyDescent="0.2">
      <c r="H9087" s="26" ph="1"/>
    </row>
    <row r="9088" spans="8:8" ht="31" customHeight="1" x14ac:dyDescent="0.2">
      <c r="H9088" s="26" ph="1"/>
    </row>
    <row r="9089" spans="8:8" ht="31" customHeight="1" x14ac:dyDescent="0.2">
      <c r="H9089" s="26" ph="1"/>
    </row>
    <row r="9090" spans="8:8" ht="31" customHeight="1" x14ac:dyDescent="0.2">
      <c r="H9090" s="26" ph="1"/>
    </row>
    <row r="9091" spans="8:8" ht="31" customHeight="1" x14ac:dyDescent="0.2">
      <c r="H9091" s="26" ph="1"/>
    </row>
    <row r="9092" spans="8:8" ht="31" customHeight="1" x14ac:dyDescent="0.2">
      <c r="H9092" s="26" ph="1"/>
    </row>
    <row r="9093" spans="8:8" ht="31" customHeight="1" x14ac:dyDescent="0.2">
      <c r="H9093" s="26" ph="1"/>
    </row>
    <row r="9094" spans="8:8" ht="31" customHeight="1" x14ac:dyDescent="0.2">
      <c r="H9094" s="26" ph="1"/>
    </row>
    <row r="9095" spans="8:8" ht="31" customHeight="1" x14ac:dyDescent="0.2">
      <c r="H9095" s="26" ph="1"/>
    </row>
    <row r="9096" spans="8:8" ht="31" customHeight="1" x14ac:dyDescent="0.2">
      <c r="H9096" s="26" ph="1"/>
    </row>
    <row r="9097" spans="8:8" ht="31" customHeight="1" x14ac:dyDescent="0.2">
      <c r="H9097" s="26" ph="1"/>
    </row>
    <row r="9098" spans="8:8" ht="31" customHeight="1" x14ac:dyDescent="0.2">
      <c r="H9098" s="26" ph="1"/>
    </row>
    <row r="9099" spans="8:8" ht="31" customHeight="1" x14ac:dyDescent="0.2">
      <c r="H9099" s="26" ph="1"/>
    </row>
    <row r="9100" spans="8:8" ht="31" customHeight="1" x14ac:dyDescent="0.2">
      <c r="H9100" s="26" ph="1"/>
    </row>
    <row r="9101" spans="8:8" ht="31" customHeight="1" x14ac:dyDescent="0.2">
      <c r="H9101" s="26" ph="1"/>
    </row>
    <row r="9102" spans="8:8" ht="31" customHeight="1" x14ac:dyDescent="0.2">
      <c r="H9102" s="26" ph="1"/>
    </row>
    <row r="9103" spans="8:8" ht="31" customHeight="1" x14ac:dyDescent="0.2">
      <c r="H9103" s="26" ph="1"/>
    </row>
    <row r="9104" spans="8:8" ht="31" customHeight="1" x14ac:dyDescent="0.2">
      <c r="H9104" s="26" ph="1"/>
    </row>
    <row r="9105" spans="8:8" ht="31" customHeight="1" x14ac:dyDescent="0.2">
      <c r="H9105" s="26" ph="1"/>
    </row>
    <row r="9106" spans="8:8" ht="31" customHeight="1" x14ac:dyDescent="0.2">
      <c r="H9106" s="26" ph="1"/>
    </row>
    <row r="9107" spans="8:8" ht="31" customHeight="1" x14ac:dyDescent="0.2">
      <c r="H9107" s="26" ph="1"/>
    </row>
    <row r="9108" spans="8:8" ht="31" customHeight="1" x14ac:dyDescent="0.2">
      <c r="H9108" s="26" ph="1"/>
    </row>
    <row r="9109" spans="8:8" ht="31" customHeight="1" x14ac:dyDescent="0.2">
      <c r="H9109" s="26" ph="1"/>
    </row>
    <row r="9110" spans="8:8" ht="31" customHeight="1" x14ac:dyDescent="0.2">
      <c r="H9110" s="26" ph="1"/>
    </row>
    <row r="9111" spans="8:8" ht="31" customHeight="1" x14ac:dyDescent="0.2">
      <c r="H9111" s="26" ph="1"/>
    </row>
    <row r="9112" spans="8:8" ht="31" customHeight="1" x14ac:dyDescent="0.2">
      <c r="H9112" s="26" ph="1"/>
    </row>
    <row r="9113" spans="8:8" ht="31" customHeight="1" x14ac:dyDescent="0.2">
      <c r="H9113" s="26" ph="1"/>
    </row>
    <row r="9114" spans="8:8" ht="31" customHeight="1" x14ac:dyDescent="0.2">
      <c r="H9114" s="26" ph="1"/>
    </row>
    <row r="9115" spans="8:8" ht="31" customHeight="1" x14ac:dyDescent="0.2">
      <c r="H9115" s="26" ph="1"/>
    </row>
    <row r="9116" spans="8:8" ht="31" customHeight="1" x14ac:dyDescent="0.2">
      <c r="H9116" s="26" ph="1"/>
    </row>
    <row r="9117" spans="8:8" ht="31" customHeight="1" x14ac:dyDescent="0.2">
      <c r="H9117" s="26" ph="1"/>
    </row>
    <row r="9118" spans="8:8" ht="31" customHeight="1" x14ac:dyDescent="0.2">
      <c r="H9118" s="26" ph="1"/>
    </row>
    <row r="9119" spans="8:8" ht="31" customHeight="1" x14ac:dyDescent="0.2">
      <c r="H9119" s="26" ph="1"/>
    </row>
    <row r="9120" spans="8:8" ht="31" customHeight="1" x14ac:dyDescent="0.2">
      <c r="H9120" s="26" ph="1"/>
    </row>
    <row r="9121" spans="8:8" ht="31" customHeight="1" x14ac:dyDescent="0.2">
      <c r="H9121" s="26" ph="1"/>
    </row>
    <row r="9122" spans="8:8" ht="31" customHeight="1" x14ac:dyDescent="0.2">
      <c r="H9122" s="26" ph="1"/>
    </row>
    <row r="9123" spans="8:8" ht="31" customHeight="1" x14ac:dyDescent="0.2">
      <c r="H9123" s="26" ph="1"/>
    </row>
    <row r="9124" spans="8:8" ht="31" customHeight="1" x14ac:dyDescent="0.2">
      <c r="H9124" s="26" ph="1"/>
    </row>
    <row r="9125" spans="8:8" ht="31" customHeight="1" x14ac:dyDescent="0.2">
      <c r="H9125" s="26" ph="1"/>
    </row>
    <row r="9126" spans="8:8" ht="31" customHeight="1" x14ac:dyDescent="0.2">
      <c r="H9126" s="26" ph="1"/>
    </row>
    <row r="9127" spans="8:8" ht="31" customHeight="1" x14ac:dyDescent="0.2">
      <c r="H9127" s="26" ph="1"/>
    </row>
    <row r="9128" spans="8:8" ht="31" customHeight="1" x14ac:dyDescent="0.2">
      <c r="H9128" s="26" ph="1"/>
    </row>
    <row r="9129" spans="8:8" ht="31" customHeight="1" x14ac:dyDescent="0.2">
      <c r="H9129" s="26" ph="1"/>
    </row>
    <row r="9130" spans="8:8" ht="31" customHeight="1" x14ac:dyDescent="0.2">
      <c r="H9130" s="26" ph="1"/>
    </row>
    <row r="9131" spans="8:8" ht="31" customHeight="1" x14ac:dyDescent="0.2">
      <c r="H9131" s="26" ph="1"/>
    </row>
    <row r="9132" spans="8:8" ht="31" customHeight="1" x14ac:dyDescent="0.2">
      <c r="H9132" s="26" ph="1"/>
    </row>
    <row r="9133" spans="8:8" ht="31" customHeight="1" x14ac:dyDescent="0.2">
      <c r="H9133" s="26" ph="1"/>
    </row>
    <row r="9134" spans="8:8" ht="31" customHeight="1" x14ac:dyDescent="0.2">
      <c r="H9134" s="26" ph="1"/>
    </row>
    <row r="9135" spans="8:8" ht="31" customHeight="1" x14ac:dyDescent="0.2">
      <c r="H9135" s="26" ph="1"/>
    </row>
    <row r="9136" spans="8:8" ht="31" customHeight="1" x14ac:dyDescent="0.2">
      <c r="H9136" s="26" ph="1"/>
    </row>
    <row r="9137" spans="8:8" ht="31" customHeight="1" x14ac:dyDescent="0.2">
      <c r="H9137" s="26" ph="1"/>
    </row>
    <row r="9138" spans="8:8" ht="31" customHeight="1" x14ac:dyDescent="0.2">
      <c r="H9138" s="26" ph="1"/>
    </row>
    <row r="9139" spans="8:8" ht="31" customHeight="1" x14ac:dyDescent="0.2">
      <c r="H9139" s="26" ph="1"/>
    </row>
    <row r="9140" spans="8:8" ht="31" customHeight="1" x14ac:dyDescent="0.2">
      <c r="H9140" s="26" ph="1"/>
    </row>
    <row r="9141" spans="8:8" ht="31" customHeight="1" x14ac:dyDescent="0.2">
      <c r="H9141" s="26" ph="1"/>
    </row>
    <row r="9142" spans="8:8" ht="31" customHeight="1" x14ac:dyDescent="0.2">
      <c r="H9142" s="26" ph="1"/>
    </row>
    <row r="9143" spans="8:8" ht="31" customHeight="1" x14ac:dyDescent="0.2">
      <c r="H9143" s="26" ph="1"/>
    </row>
    <row r="9144" spans="8:8" ht="31" customHeight="1" x14ac:dyDescent="0.2">
      <c r="H9144" s="26" ph="1"/>
    </row>
    <row r="9145" spans="8:8" ht="31" customHeight="1" x14ac:dyDescent="0.2">
      <c r="H9145" s="26" ph="1"/>
    </row>
    <row r="9146" spans="8:8" ht="31" customHeight="1" x14ac:dyDescent="0.2">
      <c r="H9146" s="26" ph="1"/>
    </row>
    <row r="9147" spans="8:8" ht="31" customHeight="1" x14ac:dyDescent="0.2">
      <c r="H9147" s="26" ph="1"/>
    </row>
    <row r="9148" spans="8:8" ht="31" customHeight="1" x14ac:dyDescent="0.2">
      <c r="H9148" s="26" ph="1"/>
    </row>
    <row r="9149" spans="8:8" ht="31" customHeight="1" x14ac:dyDescent="0.2">
      <c r="H9149" s="26" ph="1"/>
    </row>
    <row r="9150" spans="8:8" ht="31" customHeight="1" x14ac:dyDescent="0.2">
      <c r="H9150" s="26" ph="1"/>
    </row>
    <row r="9151" spans="8:8" ht="31" customHeight="1" x14ac:dyDescent="0.2">
      <c r="H9151" s="26" ph="1"/>
    </row>
    <row r="9152" spans="8:8" ht="31" customHeight="1" x14ac:dyDescent="0.2">
      <c r="H9152" s="26" ph="1"/>
    </row>
    <row r="9153" spans="8:8" ht="31" customHeight="1" x14ac:dyDescent="0.2">
      <c r="H9153" s="26" ph="1"/>
    </row>
    <row r="9154" spans="8:8" ht="31" customHeight="1" x14ac:dyDescent="0.2">
      <c r="H9154" s="26" ph="1"/>
    </row>
    <row r="9155" spans="8:8" ht="31" customHeight="1" x14ac:dyDescent="0.2">
      <c r="H9155" s="26" ph="1"/>
    </row>
    <row r="9156" spans="8:8" ht="31" customHeight="1" x14ac:dyDescent="0.2">
      <c r="H9156" s="26" ph="1"/>
    </row>
    <row r="9157" spans="8:8" ht="31" customHeight="1" x14ac:dyDescent="0.2">
      <c r="H9157" s="26" ph="1"/>
    </row>
    <row r="9158" spans="8:8" ht="31" customHeight="1" x14ac:dyDescent="0.2">
      <c r="H9158" s="26" ph="1"/>
    </row>
    <row r="9159" spans="8:8" ht="31" customHeight="1" x14ac:dyDescent="0.2">
      <c r="H9159" s="26" ph="1"/>
    </row>
    <row r="9160" spans="8:8" ht="31" customHeight="1" x14ac:dyDescent="0.2">
      <c r="H9160" s="26" ph="1"/>
    </row>
    <row r="9161" spans="8:8" ht="31" customHeight="1" x14ac:dyDescent="0.2">
      <c r="H9161" s="26" ph="1"/>
    </row>
    <row r="9162" spans="8:8" ht="31" customHeight="1" x14ac:dyDescent="0.2">
      <c r="H9162" s="26" ph="1"/>
    </row>
    <row r="9163" spans="8:8" ht="31" customHeight="1" x14ac:dyDescent="0.2">
      <c r="H9163" s="26" ph="1"/>
    </row>
    <row r="9164" spans="8:8" ht="31" customHeight="1" x14ac:dyDescent="0.2">
      <c r="H9164" s="26" ph="1"/>
    </row>
    <row r="9165" spans="8:8" ht="31" customHeight="1" x14ac:dyDescent="0.2">
      <c r="H9165" s="26" ph="1"/>
    </row>
    <row r="9166" spans="8:8" ht="31" customHeight="1" x14ac:dyDescent="0.2">
      <c r="H9166" s="26" ph="1"/>
    </row>
    <row r="9167" spans="8:8" ht="31" customHeight="1" x14ac:dyDescent="0.2">
      <c r="H9167" s="26" ph="1"/>
    </row>
    <row r="9168" spans="8:8" ht="31" customHeight="1" x14ac:dyDescent="0.2">
      <c r="H9168" s="26" ph="1"/>
    </row>
    <row r="9169" spans="8:8" ht="31" customHeight="1" x14ac:dyDescent="0.2">
      <c r="H9169" s="26" ph="1"/>
    </row>
    <row r="9170" spans="8:8" ht="31" customHeight="1" x14ac:dyDescent="0.2">
      <c r="H9170" s="26" ph="1"/>
    </row>
    <row r="9171" spans="8:8" ht="31" customHeight="1" x14ac:dyDescent="0.2">
      <c r="H9171" s="26" ph="1"/>
    </row>
    <row r="9172" spans="8:8" ht="31" customHeight="1" x14ac:dyDescent="0.2">
      <c r="H9172" s="26" ph="1"/>
    </row>
    <row r="9173" spans="8:8" ht="31" customHeight="1" x14ac:dyDescent="0.2">
      <c r="H9173" s="26" ph="1"/>
    </row>
    <row r="9174" spans="8:8" ht="31" customHeight="1" x14ac:dyDescent="0.2">
      <c r="H9174" s="26" ph="1"/>
    </row>
    <row r="9175" spans="8:8" ht="31" customHeight="1" x14ac:dyDescent="0.2">
      <c r="H9175" s="26" ph="1"/>
    </row>
    <row r="9176" spans="8:8" ht="31" customHeight="1" x14ac:dyDescent="0.2">
      <c r="H9176" s="26" ph="1"/>
    </row>
    <row r="9177" spans="8:8" ht="31" customHeight="1" x14ac:dyDescent="0.2">
      <c r="H9177" s="26" ph="1"/>
    </row>
    <row r="9178" spans="8:8" ht="31" customHeight="1" x14ac:dyDescent="0.2">
      <c r="H9178" s="26" ph="1"/>
    </row>
    <row r="9179" spans="8:8" ht="31" customHeight="1" x14ac:dyDescent="0.2">
      <c r="H9179" s="26" ph="1"/>
    </row>
    <row r="9180" spans="8:8" ht="31" customHeight="1" x14ac:dyDescent="0.2">
      <c r="H9180" s="26" ph="1"/>
    </row>
    <row r="9181" spans="8:8" ht="31" customHeight="1" x14ac:dyDescent="0.2">
      <c r="H9181" s="26" ph="1"/>
    </row>
    <row r="9182" spans="8:8" ht="31" customHeight="1" x14ac:dyDescent="0.2">
      <c r="H9182" s="26" ph="1"/>
    </row>
    <row r="9183" spans="8:8" ht="31" customHeight="1" x14ac:dyDescent="0.2">
      <c r="H9183" s="26" ph="1"/>
    </row>
    <row r="9184" spans="8:8" ht="31" customHeight="1" x14ac:dyDescent="0.2">
      <c r="H9184" s="26" ph="1"/>
    </row>
    <row r="9185" spans="8:8" ht="31" customHeight="1" x14ac:dyDescent="0.2">
      <c r="H9185" s="26" ph="1"/>
    </row>
    <row r="9186" spans="8:8" ht="31" customHeight="1" x14ac:dyDescent="0.2">
      <c r="H9186" s="26" ph="1"/>
    </row>
    <row r="9187" spans="8:8" ht="31" customHeight="1" x14ac:dyDescent="0.2">
      <c r="H9187" s="26" ph="1"/>
    </row>
    <row r="9188" spans="8:8" ht="31" customHeight="1" x14ac:dyDescent="0.2">
      <c r="H9188" s="26" ph="1"/>
    </row>
    <row r="9189" spans="8:8" ht="31" customHeight="1" x14ac:dyDescent="0.2">
      <c r="H9189" s="26" ph="1"/>
    </row>
    <row r="9190" spans="8:8" ht="31" customHeight="1" x14ac:dyDescent="0.2">
      <c r="H9190" s="26" ph="1"/>
    </row>
    <row r="9191" spans="8:8" ht="31" customHeight="1" x14ac:dyDescent="0.2">
      <c r="H9191" s="26" ph="1"/>
    </row>
    <row r="9192" spans="8:8" ht="31" customHeight="1" x14ac:dyDescent="0.2">
      <c r="H9192" s="26" ph="1"/>
    </row>
    <row r="9193" spans="8:8" ht="31" customHeight="1" x14ac:dyDescent="0.2">
      <c r="H9193" s="26" ph="1"/>
    </row>
    <row r="9194" spans="8:8" ht="31" customHeight="1" x14ac:dyDescent="0.2">
      <c r="H9194" s="26" ph="1"/>
    </row>
    <row r="9195" spans="8:8" ht="31" customHeight="1" x14ac:dyDescent="0.2">
      <c r="H9195" s="26" ph="1"/>
    </row>
    <row r="9196" spans="8:8" ht="31" customHeight="1" x14ac:dyDescent="0.2">
      <c r="H9196" s="26" ph="1"/>
    </row>
    <row r="9197" spans="8:8" ht="31" customHeight="1" x14ac:dyDescent="0.2">
      <c r="H9197" s="26" ph="1"/>
    </row>
    <row r="9198" spans="8:8" ht="31" customHeight="1" x14ac:dyDescent="0.2">
      <c r="H9198" s="26" ph="1"/>
    </row>
    <row r="9199" spans="8:8" ht="31" customHeight="1" x14ac:dyDescent="0.2">
      <c r="H9199" s="26" ph="1"/>
    </row>
    <row r="9200" spans="8:8" ht="31" customHeight="1" x14ac:dyDescent="0.2">
      <c r="H9200" s="26" ph="1"/>
    </row>
    <row r="9201" spans="8:8" ht="31" customHeight="1" x14ac:dyDescent="0.2">
      <c r="H9201" s="26" ph="1"/>
    </row>
    <row r="9202" spans="8:8" ht="31" customHeight="1" x14ac:dyDescent="0.2">
      <c r="H9202" s="26" ph="1"/>
    </row>
    <row r="9203" spans="8:8" ht="31" customHeight="1" x14ac:dyDescent="0.2">
      <c r="H9203" s="26" ph="1"/>
    </row>
    <row r="9204" spans="8:8" ht="31" customHeight="1" x14ac:dyDescent="0.2">
      <c r="H9204" s="26" ph="1"/>
    </row>
    <row r="9205" spans="8:8" ht="31" customHeight="1" x14ac:dyDescent="0.2">
      <c r="H9205" s="26" ph="1"/>
    </row>
    <row r="9206" spans="8:8" ht="31" customHeight="1" x14ac:dyDescent="0.2">
      <c r="H9206" s="26" ph="1"/>
    </row>
    <row r="9207" spans="8:8" ht="31" customHeight="1" x14ac:dyDescent="0.2">
      <c r="H9207" s="26" ph="1"/>
    </row>
    <row r="9208" spans="8:8" ht="31" customHeight="1" x14ac:dyDescent="0.2">
      <c r="H9208" s="26" ph="1"/>
    </row>
    <row r="9209" spans="8:8" ht="31" customHeight="1" x14ac:dyDescent="0.2">
      <c r="H9209" s="26" ph="1"/>
    </row>
    <row r="9210" spans="8:8" ht="31" customHeight="1" x14ac:dyDescent="0.2">
      <c r="H9210" s="26" ph="1"/>
    </row>
    <row r="9211" spans="8:8" ht="31" customHeight="1" x14ac:dyDescent="0.2">
      <c r="H9211" s="26" ph="1"/>
    </row>
    <row r="9212" spans="8:8" ht="31" customHeight="1" x14ac:dyDescent="0.2">
      <c r="H9212" s="26" ph="1"/>
    </row>
    <row r="9213" spans="8:8" ht="31" customHeight="1" x14ac:dyDescent="0.2">
      <c r="H9213" s="26" ph="1"/>
    </row>
    <row r="9214" spans="8:8" ht="31" customHeight="1" x14ac:dyDescent="0.2">
      <c r="H9214" s="26" ph="1"/>
    </row>
    <row r="9215" spans="8:8" ht="31" customHeight="1" x14ac:dyDescent="0.2">
      <c r="H9215" s="26" ph="1"/>
    </row>
    <row r="9216" spans="8:8" ht="31" customHeight="1" x14ac:dyDescent="0.2">
      <c r="H9216" s="26" ph="1"/>
    </row>
    <row r="9217" spans="8:8" ht="31" customHeight="1" x14ac:dyDescent="0.2">
      <c r="H9217" s="26" ph="1"/>
    </row>
    <row r="9218" spans="8:8" ht="31" customHeight="1" x14ac:dyDescent="0.2">
      <c r="H9218" s="26" ph="1"/>
    </row>
    <row r="9219" spans="8:8" ht="31" customHeight="1" x14ac:dyDescent="0.2">
      <c r="H9219" s="26" ph="1"/>
    </row>
    <row r="9220" spans="8:8" ht="31" customHeight="1" x14ac:dyDescent="0.2">
      <c r="H9220" s="26" ph="1"/>
    </row>
    <row r="9221" spans="8:8" ht="31" customHeight="1" x14ac:dyDescent="0.2">
      <c r="H9221" s="26" ph="1"/>
    </row>
    <row r="9222" spans="8:8" ht="31" customHeight="1" x14ac:dyDescent="0.2">
      <c r="H9222" s="26" ph="1"/>
    </row>
    <row r="9223" spans="8:8" ht="31" customHeight="1" x14ac:dyDescent="0.2">
      <c r="H9223" s="26" ph="1"/>
    </row>
    <row r="9224" spans="8:8" ht="31" customHeight="1" x14ac:dyDescent="0.2">
      <c r="H9224" s="26" ph="1"/>
    </row>
    <row r="9225" spans="8:8" ht="31" customHeight="1" x14ac:dyDescent="0.2">
      <c r="H9225" s="26" ph="1"/>
    </row>
    <row r="9226" spans="8:8" ht="31" customHeight="1" x14ac:dyDescent="0.2">
      <c r="H9226" s="26" ph="1"/>
    </row>
    <row r="9227" spans="8:8" ht="31" customHeight="1" x14ac:dyDescent="0.2">
      <c r="H9227" s="26" ph="1"/>
    </row>
    <row r="9228" spans="8:8" ht="31" customHeight="1" x14ac:dyDescent="0.2">
      <c r="H9228" s="26" ph="1"/>
    </row>
    <row r="9229" spans="8:8" ht="31" customHeight="1" x14ac:dyDescent="0.2">
      <c r="H9229" s="26" ph="1"/>
    </row>
    <row r="9230" spans="8:8" ht="31" customHeight="1" x14ac:dyDescent="0.2">
      <c r="H9230" s="26" ph="1"/>
    </row>
    <row r="9231" spans="8:8" ht="31" customHeight="1" x14ac:dyDescent="0.2">
      <c r="H9231" s="26" ph="1"/>
    </row>
    <row r="9232" spans="8:8" ht="31" customHeight="1" x14ac:dyDescent="0.2">
      <c r="H9232" s="26" ph="1"/>
    </row>
    <row r="9233" spans="8:8" ht="31" customHeight="1" x14ac:dyDescent="0.2">
      <c r="H9233" s="26" ph="1"/>
    </row>
    <row r="9234" spans="8:8" ht="31" customHeight="1" x14ac:dyDescent="0.2">
      <c r="H9234" s="26" ph="1"/>
    </row>
    <row r="9235" spans="8:8" ht="31" customHeight="1" x14ac:dyDescent="0.2">
      <c r="H9235" s="26" ph="1"/>
    </row>
    <row r="9236" spans="8:8" ht="31" customHeight="1" x14ac:dyDescent="0.2">
      <c r="H9236" s="26" ph="1"/>
    </row>
    <row r="9237" spans="8:8" ht="31" customHeight="1" x14ac:dyDescent="0.2">
      <c r="H9237" s="26" ph="1"/>
    </row>
    <row r="9238" spans="8:8" ht="31" customHeight="1" x14ac:dyDescent="0.2">
      <c r="H9238" s="26" ph="1"/>
    </row>
    <row r="9239" spans="8:8" ht="31" customHeight="1" x14ac:dyDescent="0.2">
      <c r="H9239" s="26" ph="1"/>
    </row>
    <row r="9240" spans="8:8" ht="31" customHeight="1" x14ac:dyDescent="0.2">
      <c r="H9240" s="26" ph="1"/>
    </row>
    <row r="9241" spans="8:8" ht="31" customHeight="1" x14ac:dyDescent="0.2">
      <c r="H9241" s="26" ph="1"/>
    </row>
    <row r="9242" spans="8:8" ht="31" customHeight="1" x14ac:dyDescent="0.2">
      <c r="H9242" s="26" ph="1"/>
    </row>
    <row r="9243" spans="8:8" ht="31" customHeight="1" x14ac:dyDescent="0.2">
      <c r="H9243" s="26" ph="1"/>
    </row>
    <row r="9244" spans="8:8" ht="31" customHeight="1" x14ac:dyDescent="0.2">
      <c r="H9244" s="26" ph="1"/>
    </row>
    <row r="9245" spans="8:8" ht="31" customHeight="1" x14ac:dyDescent="0.2">
      <c r="H9245" s="26" ph="1"/>
    </row>
    <row r="9246" spans="8:8" ht="31" customHeight="1" x14ac:dyDescent="0.2">
      <c r="H9246" s="26" ph="1"/>
    </row>
    <row r="9247" spans="8:8" ht="31" customHeight="1" x14ac:dyDescent="0.2">
      <c r="H9247" s="26" ph="1"/>
    </row>
    <row r="9248" spans="8:8" ht="31" customHeight="1" x14ac:dyDescent="0.2">
      <c r="H9248" s="26" ph="1"/>
    </row>
    <row r="9249" spans="8:8" ht="31" customHeight="1" x14ac:dyDescent="0.2">
      <c r="H9249" s="26" ph="1"/>
    </row>
    <row r="9250" spans="8:8" ht="31" customHeight="1" x14ac:dyDescent="0.2">
      <c r="H9250" s="26" ph="1"/>
    </row>
    <row r="9251" spans="8:8" ht="31" customHeight="1" x14ac:dyDescent="0.2">
      <c r="H9251" s="26" ph="1"/>
    </row>
    <row r="9252" spans="8:8" ht="31" customHeight="1" x14ac:dyDescent="0.2">
      <c r="H9252" s="26" ph="1"/>
    </row>
    <row r="9253" spans="8:8" ht="31" customHeight="1" x14ac:dyDescent="0.2">
      <c r="H9253" s="26" ph="1"/>
    </row>
    <row r="9254" spans="8:8" ht="31" customHeight="1" x14ac:dyDescent="0.2">
      <c r="H9254" s="26" ph="1"/>
    </row>
    <row r="9255" spans="8:8" ht="31" customHeight="1" x14ac:dyDescent="0.2">
      <c r="H9255" s="26" ph="1"/>
    </row>
    <row r="9256" spans="8:8" ht="31" customHeight="1" x14ac:dyDescent="0.2">
      <c r="H9256" s="26" ph="1"/>
    </row>
    <row r="9257" spans="8:8" ht="31" customHeight="1" x14ac:dyDescent="0.2">
      <c r="H9257" s="26" ph="1"/>
    </row>
    <row r="9258" spans="8:8" ht="31" customHeight="1" x14ac:dyDescent="0.2">
      <c r="H9258" s="26" ph="1"/>
    </row>
    <row r="9259" spans="8:8" ht="31" customHeight="1" x14ac:dyDescent="0.2">
      <c r="H9259" s="26" ph="1"/>
    </row>
    <row r="9260" spans="8:8" ht="31" customHeight="1" x14ac:dyDescent="0.2">
      <c r="H9260" s="26" ph="1"/>
    </row>
    <row r="9261" spans="8:8" ht="31" customHeight="1" x14ac:dyDescent="0.2">
      <c r="H9261" s="26" ph="1"/>
    </row>
    <row r="9262" spans="8:8" ht="31" customHeight="1" x14ac:dyDescent="0.2">
      <c r="H9262" s="26" ph="1"/>
    </row>
    <row r="9263" spans="8:8" ht="31" customHeight="1" x14ac:dyDescent="0.2">
      <c r="H9263" s="26" ph="1"/>
    </row>
    <row r="9264" spans="8:8" ht="31" customHeight="1" x14ac:dyDescent="0.2">
      <c r="H9264" s="26" ph="1"/>
    </row>
    <row r="9265" spans="8:8" ht="31" customHeight="1" x14ac:dyDescent="0.2">
      <c r="H9265" s="26" ph="1"/>
    </row>
    <row r="9266" spans="8:8" ht="31" customHeight="1" x14ac:dyDescent="0.2">
      <c r="H9266" s="26" ph="1"/>
    </row>
    <row r="9267" spans="8:8" ht="31" customHeight="1" x14ac:dyDescent="0.2">
      <c r="H9267" s="26" ph="1"/>
    </row>
    <row r="9268" spans="8:8" ht="31" customHeight="1" x14ac:dyDescent="0.2">
      <c r="H9268" s="26" ph="1"/>
    </row>
    <row r="9269" spans="8:8" ht="31" customHeight="1" x14ac:dyDescent="0.2">
      <c r="H9269" s="26" ph="1"/>
    </row>
    <row r="9270" spans="8:8" ht="31" customHeight="1" x14ac:dyDescent="0.2">
      <c r="H9270" s="26" ph="1"/>
    </row>
    <row r="9271" spans="8:8" ht="31" customHeight="1" x14ac:dyDescent="0.2">
      <c r="H9271" s="26" ph="1"/>
    </row>
    <row r="9272" spans="8:8" ht="31" customHeight="1" x14ac:dyDescent="0.2">
      <c r="H9272" s="26" ph="1"/>
    </row>
    <row r="9273" spans="8:8" ht="31" customHeight="1" x14ac:dyDescent="0.2">
      <c r="H9273" s="26" ph="1"/>
    </row>
    <row r="9274" spans="8:8" ht="31" customHeight="1" x14ac:dyDescent="0.2">
      <c r="H9274" s="26" ph="1"/>
    </row>
    <row r="9275" spans="8:8" ht="31" customHeight="1" x14ac:dyDescent="0.2">
      <c r="H9275" s="26" ph="1"/>
    </row>
    <row r="9276" spans="8:8" ht="31" customHeight="1" x14ac:dyDescent="0.2">
      <c r="H9276" s="26" ph="1"/>
    </row>
    <row r="9277" spans="8:8" ht="31" customHeight="1" x14ac:dyDescent="0.2">
      <c r="H9277" s="26" ph="1"/>
    </row>
    <row r="9278" spans="8:8" ht="31" customHeight="1" x14ac:dyDescent="0.2">
      <c r="H9278" s="26" ph="1"/>
    </row>
    <row r="9279" spans="8:8" ht="31" customHeight="1" x14ac:dyDescent="0.2">
      <c r="H9279" s="26" ph="1"/>
    </row>
    <row r="9280" spans="8:8" ht="31" customHeight="1" x14ac:dyDescent="0.2">
      <c r="H9280" s="26" ph="1"/>
    </row>
    <row r="9281" spans="8:8" ht="31" customHeight="1" x14ac:dyDescent="0.2">
      <c r="H9281" s="26" ph="1"/>
    </row>
    <row r="9282" spans="8:8" ht="31" customHeight="1" x14ac:dyDescent="0.2">
      <c r="H9282" s="26" ph="1"/>
    </row>
    <row r="9283" spans="8:8" ht="31" customHeight="1" x14ac:dyDescent="0.2">
      <c r="H9283" s="26" ph="1"/>
    </row>
    <row r="9284" spans="8:8" ht="31" customHeight="1" x14ac:dyDescent="0.2">
      <c r="H9284" s="26" ph="1"/>
    </row>
    <row r="9285" spans="8:8" ht="31" customHeight="1" x14ac:dyDescent="0.2">
      <c r="H9285" s="26" ph="1"/>
    </row>
    <row r="9286" spans="8:8" ht="31" customHeight="1" x14ac:dyDescent="0.2">
      <c r="H9286" s="26" ph="1"/>
    </row>
    <row r="9287" spans="8:8" ht="31" customHeight="1" x14ac:dyDescent="0.2">
      <c r="H9287" s="26" ph="1"/>
    </row>
    <row r="9288" spans="8:8" ht="31" customHeight="1" x14ac:dyDescent="0.2">
      <c r="H9288" s="26" ph="1"/>
    </row>
    <row r="9289" spans="8:8" ht="31" customHeight="1" x14ac:dyDescent="0.2">
      <c r="H9289" s="26" ph="1"/>
    </row>
    <row r="9290" spans="8:8" ht="31" customHeight="1" x14ac:dyDescent="0.2">
      <c r="H9290" s="26" ph="1"/>
    </row>
    <row r="9291" spans="8:8" ht="31" customHeight="1" x14ac:dyDescent="0.2">
      <c r="H9291" s="26" ph="1"/>
    </row>
    <row r="9292" spans="8:8" ht="31" customHeight="1" x14ac:dyDescent="0.2">
      <c r="H9292" s="26" ph="1"/>
    </row>
    <row r="9293" spans="8:8" ht="31" customHeight="1" x14ac:dyDescent="0.2">
      <c r="H9293" s="26" ph="1"/>
    </row>
    <row r="9294" spans="8:8" ht="31" customHeight="1" x14ac:dyDescent="0.2">
      <c r="H9294" s="26" ph="1"/>
    </row>
    <row r="9295" spans="8:8" ht="31" customHeight="1" x14ac:dyDescent="0.2">
      <c r="H9295" s="26" ph="1"/>
    </row>
    <row r="9296" spans="8:8" ht="31" customHeight="1" x14ac:dyDescent="0.2">
      <c r="H9296" s="26" ph="1"/>
    </row>
    <row r="9297" spans="8:8" ht="31" customHeight="1" x14ac:dyDescent="0.2">
      <c r="H9297" s="26" ph="1"/>
    </row>
    <row r="9298" spans="8:8" ht="31" customHeight="1" x14ac:dyDescent="0.2">
      <c r="H9298" s="26" ph="1"/>
    </row>
    <row r="9299" spans="8:8" ht="31" customHeight="1" x14ac:dyDescent="0.2">
      <c r="H9299" s="26" ph="1"/>
    </row>
    <row r="9300" spans="8:8" ht="31" customHeight="1" x14ac:dyDescent="0.2">
      <c r="H9300" s="26" ph="1"/>
    </row>
    <row r="9301" spans="8:8" ht="31" customHeight="1" x14ac:dyDescent="0.2">
      <c r="H9301" s="26" ph="1"/>
    </row>
    <row r="9302" spans="8:8" ht="31" customHeight="1" x14ac:dyDescent="0.2">
      <c r="H9302" s="26" ph="1"/>
    </row>
    <row r="9303" spans="8:8" ht="31" customHeight="1" x14ac:dyDescent="0.2">
      <c r="H9303" s="26" ph="1"/>
    </row>
    <row r="9304" spans="8:8" ht="31" customHeight="1" x14ac:dyDescent="0.2">
      <c r="H9304" s="26" ph="1"/>
    </row>
    <row r="9305" spans="8:8" ht="31" customHeight="1" x14ac:dyDescent="0.2">
      <c r="H9305" s="26" ph="1"/>
    </row>
    <row r="9306" spans="8:8" ht="31" customHeight="1" x14ac:dyDescent="0.2">
      <c r="H9306" s="26" ph="1"/>
    </row>
    <row r="9307" spans="8:8" ht="31" customHeight="1" x14ac:dyDescent="0.2">
      <c r="H9307" s="26" ph="1"/>
    </row>
    <row r="9308" spans="8:8" ht="31" customHeight="1" x14ac:dyDescent="0.2">
      <c r="H9308" s="26" ph="1"/>
    </row>
    <row r="9309" spans="8:8" ht="31" customHeight="1" x14ac:dyDescent="0.2">
      <c r="H9309" s="26" ph="1"/>
    </row>
    <row r="9310" spans="8:8" ht="31" customHeight="1" x14ac:dyDescent="0.2">
      <c r="H9310" s="26" ph="1"/>
    </row>
    <row r="9311" spans="8:8" ht="31" customHeight="1" x14ac:dyDescent="0.2">
      <c r="H9311" s="26" ph="1"/>
    </row>
    <row r="9312" spans="8:8" ht="31" customHeight="1" x14ac:dyDescent="0.2">
      <c r="H9312" s="26" ph="1"/>
    </row>
    <row r="9313" spans="8:8" ht="31" customHeight="1" x14ac:dyDescent="0.2">
      <c r="H9313" s="26" ph="1"/>
    </row>
    <row r="9314" spans="8:8" ht="31" customHeight="1" x14ac:dyDescent="0.2">
      <c r="H9314" s="26" ph="1"/>
    </row>
    <row r="9315" spans="8:8" ht="31" customHeight="1" x14ac:dyDescent="0.2">
      <c r="H9315" s="26" ph="1"/>
    </row>
    <row r="9316" spans="8:8" ht="31" customHeight="1" x14ac:dyDescent="0.2">
      <c r="H9316" s="26" ph="1"/>
    </row>
    <row r="9317" spans="8:8" ht="31" customHeight="1" x14ac:dyDescent="0.2">
      <c r="H9317" s="26" ph="1"/>
    </row>
    <row r="9318" spans="8:8" ht="31" customHeight="1" x14ac:dyDescent="0.2">
      <c r="H9318" s="26" ph="1"/>
    </row>
    <row r="9319" spans="8:8" ht="31" customHeight="1" x14ac:dyDescent="0.2">
      <c r="H9319" s="26" ph="1"/>
    </row>
    <row r="9320" spans="8:8" ht="31" customHeight="1" x14ac:dyDescent="0.2">
      <c r="H9320" s="26" ph="1"/>
    </row>
    <row r="9321" spans="8:8" ht="31" customHeight="1" x14ac:dyDescent="0.2">
      <c r="H9321" s="26" ph="1"/>
    </row>
    <row r="9322" spans="8:8" ht="31" customHeight="1" x14ac:dyDescent="0.2">
      <c r="H9322" s="26" ph="1"/>
    </row>
    <row r="9323" spans="8:8" ht="31" customHeight="1" x14ac:dyDescent="0.2">
      <c r="H9323" s="26" ph="1"/>
    </row>
    <row r="9324" spans="8:8" ht="31" customHeight="1" x14ac:dyDescent="0.2">
      <c r="H9324" s="26" ph="1"/>
    </row>
    <row r="9325" spans="8:8" ht="31" customHeight="1" x14ac:dyDescent="0.2">
      <c r="H9325" s="26" ph="1"/>
    </row>
    <row r="9326" spans="8:8" ht="31" customHeight="1" x14ac:dyDescent="0.2">
      <c r="H9326" s="26" ph="1"/>
    </row>
    <row r="9327" spans="8:8" ht="31" customHeight="1" x14ac:dyDescent="0.2">
      <c r="H9327" s="26" ph="1"/>
    </row>
    <row r="9328" spans="8:8" ht="31" customHeight="1" x14ac:dyDescent="0.2">
      <c r="H9328" s="26" ph="1"/>
    </row>
    <row r="9329" spans="8:8" ht="31" customHeight="1" x14ac:dyDescent="0.2">
      <c r="H9329" s="26" ph="1"/>
    </row>
    <row r="9330" spans="8:8" ht="31" customHeight="1" x14ac:dyDescent="0.2">
      <c r="H9330" s="26" ph="1"/>
    </row>
    <row r="9331" spans="8:8" ht="31" customHeight="1" x14ac:dyDescent="0.2">
      <c r="H9331" s="26" ph="1"/>
    </row>
    <row r="9332" spans="8:8" ht="31" customHeight="1" x14ac:dyDescent="0.2">
      <c r="H9332" s="26" ph="1"/>
    </row>
    <row r="9333" spans="8:8" ht="31" customHeight="1" x14ac:dyDescent="0.2">
      <c r="H9333" s="26" ph="1"/>
    </row>
    <row r="9334" spans="8:8" ht="31" customHeight="1" x14ac:dyDescent="0.2">
      <c r="H9334" s="26" ph="1"/>
    </row>
    <row r="9335" spans="8:8" ht="31" customHeight="1" x14ac:dyDescent="0.2">
      <c r="H9335" s="26" ph="1"/>
    </row>
    <row r="9336" spans="8:8" ht="31" customHeight="1" x14ac:dyDescent="0.2">
      <c r="H9336" s="26" ph="1"/>
    </row>
    <row r="9337" spans="8:8" ht="31" customHeight="1" x14ac:dyDescent="0.2">
      <c r="H9337" s="26" ph="1"/>
    </row>
    <row r="9338" spans="8:8" ht="31" customHeight="1" x14ac:dyDescent="0.2">
      <c r="H9338" s="26" ph="1"/>
    </row>
    <row r="9339" spans="8:8" ht="31" customHeight="1" x14ac:dyDescent="0.2">
      <c r="H9339" s="26" ph="1"/>
    </row>
    <row r="9340" spans="8:8" ht="31" customHeight="1" x14ac:dyDescent="0.2">
      <c r="H9340" s="26" ph="1"/>
    </row>
    <row r="9341" spans="8:8" ht="31" customHeight="1" x14ac:dyDescent="0.2">
      <c r="H9341" s="26" ph="1"/>
    </row>
    <row r="9342" spans="8:8" ht="31" customHeight="1" x14ac:dyDescent="0.2">
      <c r="H9342" s="26" ph="1"/>
    </row>
    <row r="9343" spans="8:8" ht="31" customHeight="1" x14ac:dyDescent="0.2">
      <c r="H9343" s="26" ph="1"/>
    </row>
    <row r="9344" spans="8:8" ht="31" customHeight="1" x14ac:dyDescent="0.2">
      <c r="H9344" s="26" ph="1"/>
    </row>
    <row r="9345" spans="8:8" ht="31" customHeight="1" x14ac:dyDescent="0.2">
      <c r="H9345" s="26" ph="1"/>
    </row>
    <row r="9346" spans="8:8" ht="31" customHeight="1" x14ac:dyDescent="0.2">
      <c r="H9346" s="26" ph="1"/>
    </row>
    <row r="9347" spans="8:8" ht="31" customHeight="1" x14ac:dyDescent="0.2">
      <c r="H9347" s="26" ph="1"/>
    </row>
    <row r="9348" spans="8:8" ht="31" customHeight="1" x14ac:dyDescent="0.2">
      <c r="H9348" s="26" ph="1"/>
    </row>
    <row r="9349" spans="8:8" ht="31" customHeight="1" x14ac:dyDescent="0.2">
      <c r="H9349" s="26" ph="1"/>
    </row>
    <row r="9350" spans="8:8" ht="31" customHeight="1" x14ac:dyDescent="0.2">
      <c r="H9350" s="26" ph="1"/>
    </row>
    <row r="9351" spans="8:8" ht="31" customHeight="1" x14ac:dyDescent="0.2">
      <c r="H9351" s="26" ph="1"/>
    </row>
    <row r="9352" spans="8:8" ht="31" customHeight="1" x14ac:dyDescent="0.2">
      <c r="H9352" s="26" ph="1"/>
    </row>
    <row r="9353" spans="8:8" ht="31" customHeight="1" x14ac:dyDescent="0.2">
      <c r="H9353" s="26" ph="1"/>
    </row>
    <row r="9354" spans="8:8" ht="31" customHeight="1" x14ac:dyDescent="0.2">
      <c r="H9354" s="26" ph="1"/>
    </row>
    <row r="9355" spans="8:8" ht="31" customHeight="1" x14ac:dyDescent="0.2">
      <c r="H9355" s="26" ph="1"/>
    </row>
    <row r="9356" spans="8:8" ht="31" customHeight="1" x14ac:dyDescent="0.2">
      <c r="H9356" s="26" ph="1"/>
    </row>
    <row r="9357" spans="8:8" ht="31" customHeight="1" x14ac:dyDescent="0.2">
      <c r="H9357" s="26" ph="1"/>
    </row>
    <row r="9358" spans="8:8" ht="31" customHeight="1" x14ac:dyDescent="0.2">
      <c r="H9358" s="26" ph="1"/>
    </row>
    <row r="9359" spans="8:8" ht="31" customHeight="1" x14ac:dyDescent="0.2">
      <c r="H9359" s="26" ph="1"/>
    </row>
    <row r="9360" spans="8:8" ht="31" customHeight="1" x14ac:dyDescent="0.2">
      <c r="H9360" s="26" ph="1"/>
    </row>
    <row r="9361" spans="8:8" ht="31" customHeight="1" x14ac:dyDescent="0.2">
      <c r="H9361" s="26" ph="1"/>
    </row>
    <row r="9362" spans="8:8" ht="31" customHeight="1" x14ac:dyDescent="0.2">
      <c r="H9362" s="26" ph="1"/>
    </row>
    <row r="9363" spans="8:8" ht="31" customHeight="1" x14ac:dyDescent="0.2">
      <c r="H9363" s="26" ph="1"/>
    </row>
    <row r="9364" spans="8:8" ht="31" customHeight="1" x14ac:dyDescent="0.2">
      <c r="H9364" s="26" ph="1"/>
    </row>
    <row r="9365" spans="8:8" ht="31" customHeight="1" x14ac:dyDescent="0.2">
      <c r="H9365" s="26" ph="1"/>
    </row>
    <row r="9366" spans="8:8" ht="31" customHeight="1" x14ac:dyDescent="0.2">
      <c r="H9366" s="26" ph="1"/>
    </row>
    <row r="9367" spans="8:8" ht="31" customHeight="1" x14ac:dyDescent="0.2">
      <c r="H9367" s="26" ph="1"/>
    </row>
    <row r="9368" spans="8:8" ht="31" customHeight="1" x14ac:dyDescent="0.2">
      <c r="H9368" s="26" ph="1"/>
    </row>
    <row r="9369" spans="8:8" ht="31" customHeight="1" x14ac:dyDescent="0.2">
      <c r="H9369" s="26" ph="1"/>
    </row>
    <row r="9370" spans="8:8" ht="31" customHeight="1" x14ac:dyDescent="0.2">
      <c r="H9370" s="26" ph="1"/>
    </row>
    <row r="9371" spans="8:8" ht="31" customHeight="1" x14ac:dyDescent="0.2">
      <c r="H9371" s="26" ph="1"/>
    </row>
    <row r="9372" spans="8:8" ht="31" customHeight="1" x14ac:dyDescent="0.2">
      <c r="H9372" s="26" ph="1"/>
    </row>
    <row r="9373" spans="8:8" ht="31" customHeight="1" x14ac:dyDescent="0.2">
      <c r="H9373" s="26" ph="1"/>
    </row>
    <row r="9374" spans="8:8" ht="31" customHeight="1" x14ac:dyDescent="0.2">
      <c r="H9374" s="26" ph="1"/>
    </row>
    <row r="9375" spans="8:8" ht="31" customHeight="1" x14ac:dyDescent="0.2">
      <c r="H9375" s="26" ph="1"/>
    </row>
    <row r="9376" spans="8:8" ht="31" customHeight="1" x14ac:dyDescent="0.2">
      <c r="H9376" s="26" ph="1"/>
    </row>
    <row r="9377" spans="8:8" ht="31" customHeight="1" x14ac:dyDescent="0.2">
      <c r="H9377" s="26" ph="1"/>
    </row>
    <row r="9378" spans="8:8" ht="31" customHeight="1" x14ac:dyDescent="0.2">
      <c r="H9378" s="26" ph="1"/>
    </row>
    <row r="9379" spans="8:8" ht="31" customHeight="1" x14ac:dyDescent="0.2">
      <c r="H9379" s="26" ph="1"/>
    </row>
    <row r="9380" spans="8:8" ht="31" customHeight="1" x14ac:dyDescent="0.2">
      <c r="H9380" s="26" ph="1"/>
    </row>
    <row r="9381" spans="8:8" ht="31" customHeight="1" x14ac:dyDescent="0.2">
      <c r="H9381" s="26" ph="1"/>
    </row>
    <row r="9382" spans="8:8" ht="31" customHeight="1" x14ac:dyDescent="0.2">
      <c r="H9382" s="26" ph="1"/>
    </row>
    <row r="9383" spans="8:8" ht="31" customHeight="1" x14ac:dyDescent="0.2">
      <c r="H9383" s="26" ph="1"/>
    </row>
    <row r="9384" spans="8:8" ht="31" customHeight="1" x14ac:dyDescent="0.2">
      <c r="H9384" s="26" ph="1"/>
    </row>
    <row r="9385" spans="8:8" ht="31" customHeight="1" x14ac:dyDescent="0.2">
      <c r="H9385" s="26" ph="1"/>
    </row>
    <row r="9386" spans="8:8" ht="31" customHeight="1" x14ac:dyDescent="0.2">
      <c r="H9386" s="26" ph="1"/>
    </row>
    <row r="9387" spans="8:8" ht="31" customHeight="1" x14ac:dyDescent="0.2">
      <c r="H9387" s="26" ph="1"/>
    </row>
    <row r="9388" spans="8:8" ht="31" customHeight="1" x14ac:dyDescent="0.2">
      <c r="H9388" s="26" ph="1"/>
    </row>
    <row r="9389" spans="8:8" ht="31" customHeight="1" x14ac:dyDescent="0.2">
      <c r="H9389" s="26" ph="1"/>
    </row>
    <row r="9390" spans="8:8" ht="31" customHeight="1" x14ac:dyDescent="0.2">
      <c r="H9390" s="26" ph="1"/>
    </row>
    <row r="9391" spans="8:8" ht="31" customHeight="1" x14ac:dyDescent="0.2">
      <c r="H9391" s="26" ph="1"/>
    </row>
    <row r="9392" spans="8:8" ht="31" customHeight="1" x14ac:dyDescent="0.2">
      <c r="H9392" s="26" ph="1"/>
    </row>
    <row r="9393" spans="8:8" ht="31" customHeight="1" x14ac:dyDescent="0.2">
      <c r="H9393" s="26" ph="1"/>
    </row>
    <row r="9394" spans="8:8" ht="31" customHeight="1" x14ac:dyDescent="0.2">
      <c r="H9394" s="26" ph="1"/>
    </row>
    <row r="9395" spans="8:8" ht="31" customHeight="1" x14ac:dyDescent="0.2">
      <c r="H9395" s="26" ph="1"/>
    </row>
    <row r="9396" spans="8:8" ht="31" customHeight="1" x14ac:dyDescent="0.2">
      <c r="H9396" s="26" ph="1"/>
    </row>
    <row r="9397" spans="8:8" ht="31" customHeight="1" x14ac:dyDescent="0.2">
      <c r="H9397" s="26" ph="1"/>
    </row>
    <row r="9398" spans="8:8" ht="31" customHeight="1" x14ac:dyDescent="0.2">
      <c r="H9398" s="26" ph="1"/>
    </row>
    <row r="9399" spans="8:8" ht="31" customHeight="1" x14ac:dyDescent="0.2">
      <c r="H9399" s="26" ph="1"/>
    </row>
    <row r="9400" spans="8:8" ht="31" customHeight="1" x14ac:dyDescent="0.2">
      <c r="H9400" s="26" ph="1"/>
    </row>
    <row r="9401" spans="8:8" ht="31" customHeight="1" x14ac:dyDescent="0.2">
      <c r="H9401" s="26" ph="1"/>
    </row>
    <row r="9402" spans="8:8" ht="31" customHeight="1" x14ac:dyDescent="0.2">
      <c r="H9402" s="26" ph="1"/>
    </row>
    <row r="9403" spans="8:8" ht="31" customHeight="1" x14ac:dyDescent="0.2">
      <c r="H9403" s="26" ph="1"/>
    </row>
    <row r="9404" spans="8:8" ht="31" customHeight="1" x14ac:dyDescent="0.2">
      <c r="H9404" s="26" ph="1"/>
    </row>
    <row r="9405" spans="8:8" ht="31" customHeight="1" x14ac:dyDescent="0.2">
      <c r="H9405" s="26" ph="1"/>
    </row>
    <row r="9406" spans="8:8" ht="31" customHeight="1" x14ac:dyDescent="0.2">
      <c r="H9406" s="26" ph="1"/>
    </row>
    <row r="9407" spans="8:8" ht="31" customHeight="1" x14ac:dyDescent="0.2">
      <c r="H9407" s="26" ph="1"/>
    </row>
    <row r="9408" spans="8:8" ht="31" customHeight="1" x14ac:dyDescent="0.2">
      <c r="H9408" s="26" ph="1"/>
    </row>
    <row r="9409" spans="8:8" ht="31" customHeight="1" x14ac:dyDescent="0.2">
      <c r="H9409" s="26" ph="1"/>
    </row>
    <row r="9410" spans="8:8" ht="31" customHeight="1" x14ac:dyDescent="0.2">
      <c r="H9410" s="26" ph="1"/>
    </row>
    <row r="9411" spans="8:8" ht="31" customHeight="1" x14ac:dyDescent="0.2">
      <c r="H9411" s="26" ph="1"/>
    </row>
    <row r="9412" spans="8:8" ht="31" customHeight="1" x14ac:dyDescent="0.2">
      <c r="H9412" s="26" ph="1"/>
    </row>
    <row r="9413" spans="8:8" ht="31" customHeight="1" x14ac:dyDescent="0.2">
      <c r="H9413" s="26" ph="1"/>
    </row>
    <row r="9414" spans="8:8" ht="31" customHeight="1" x14ac:dyDescent="0.2">
      <c r="H9414" s="26" ph="1"/>
    </row>
    <row r="9415" spans="8:8" ht="31" customHeight="1" x14ac:dyDescent="0.2">
      <c r="H9415" s="26" ph="1"/>
    </row>
    <row r="9416" spans="8:8" ht="31" customHeight="1" x14ac:dyDescent="0.2">
      <c r="H9416" s="26" ph="1"/>
    </row>
    <row r="9417" spans="8:8" ht="31" customHeight="1" x14ac:dyDescent="0.2">
      <c r="H9417" s="26" ph="1"/>
    </row>
    <row r="9418" spans="8:8" ht="31" customHeight="1" x14ac:dyDescent="0.2">
      <c r="H9418" s="26" ph="1"/>
    </row>
    <row r="9419" spans="8:8" ht="31" customHeight="1" x14ac:dyDescent="0.2">
      <c r="H9419" s="26" ph="1"/>
    </row>
    <row r="9420" spans="8:8" ht="31" customHeight="1" x14ac:dyDescent="0.2">
      <c r="H9420" s="26" ph="1"/>
    </row>
    <row r="9421" spans="8:8" ht="31" customHeight="1" x14ac:dyDescent="0.2">
      <c r="H9421" s="26" ph="1"/>
    </row>
    <row r="9422" spans="8:8" ht="31" customHeight="1" x14ac:dyDescent="0.2">
      <c r="H9422" s="26" ph="1"/>
    </row>
    <row r="9423" spans="8:8" ht="31" customHeight="1" x14ac:dyDescent="0.2">
      <c r="H9423" s="26" ph="1"/>
    </row>
    <row r="9424" spans="8:8" ht="31" customHeight="1" x14ac:dyDescent="0.2">
      <c r="H9424" s="26" ph="1"/>
    </row>
    <row r="9425" spans="8:8" ht="31" customHeight="1" x14ac:dyDescent="0.2">
      <c r="H9425" s="26" ph="1"/>
    </row>
    <row r="9426" spans="8:8" ht="31" customHeight="1" x14ac:dyDescent="0.2">
      <c r="H9426" s="26" ph="1"/>
    </row>
    <row r="9427" spans="8:8" ht="19.5" x14ac:dyDescent="0.2">
      <c r="H9427" s="26" ph="1"/>
    </row>
    <row r="9428" spans="8:8" ht="19.5" x14ac:dyDescent="0.2">
      <c r="H9428" s="26" ph="1"/>
    </row>
    <row r="9429" spans="8:8" ht="19.5" x14ac:dyDescent="0.2">
      <c r="H9429" s="26" ph="1"/>
    </row>
    <row r="9430" spans="8:8" ht="19.5" x14ac:dyDescent="0.2">
      <c r="H9430" s="26" ph="1"/>
    </row>
    <row r="9431" spans="8:8" ht="19.5" x14ac:dyDescent="0.2">
      <c r="H9431" s="26" ph="1"/>
    </row>
    <row r="9432" spans="8:8" ht="19.5" x14ac:dyDescent="0.2">
      <c r="H9432" s="26" ph="1"/>
    </row>
    <row r="9433" spans="8:8" ht="19.5" x14ac:dyDescent="0.2">
      <c r="H9433" s="26" ph="1"/>
    </row>
    <row r="9434" spans="8:8" ht="19.5" x14ac:dyDescent="0.2">
      <c r="H9434" s="26" ph="1"/>
    </row>
    <row r="9435" spans="8:8" ht="19.5" x14ac:dyDescent="0.2">
      <c r="H9435" s="26" ph="1"/>
    </row>
    <row r="9436" spans="8:8" ht="19.5" x14ac:dyDescent="0.2">
      <c r="H9436" s="26" ph="1"/>
    </row>
    <row r="9437" spans="8:8" ht="19.5" x14ac:dyDescent="0.2">
      <c r="H9437" s="26" ph="1"/>
    </row>
    <row r="9438" spans="8:8" ht="19.5" x14ac:dyDescent="0.2">
      <c r="H9438" s="26" ph="1"/>
    </row>
    <row r="9439" spans="8:8" ht="19.5" x14ac:dyDescent="0.2">
      <c r="H9439" s="26" ph="1"/>
    </row>
    <row r="9440" spans="8:8" ht="19.5" x14ac:dyDescent="0.2">
      <c r="H9440" s="26" ph="1"/>
    </row>
    <row r="9441" spans="8:8" ht="19.5" x14ac:dyDescent="0.2">
      <c r="H9441" s="26" ph="1"/>
    </row>
    <row r="9442" spans="8:8" ht="19.5" x14ac:dyDescent="0.2">
      <c r="H9442" s="26" ph="1"/>
    </row>
    <row r="9443" spans="8:8" ht="19.5" x14ac:dyDescent="0.2">
      <c r="H9443" s="26" ph="1"/>
    </row>
    <row r="9444" spans="8:8" ht="19.5" x14ac:dyDescent="0.2">
      <c r="H9444" s="26" ph="1"/>
    </row>
    <row r="9445" spans="8:8" ht="19.5" x14ac:dyDescent="0.2">
      <c r="H9445" s="26" ph="1"/>
    </row>
    <row r="9446" spans="8:8" ht="19.5" x14ac:dyDescent="0.2">
      <c r="H9446" s="26" ph="1"/>
    </row>
    <row r="9447" spans="8:8" ht="19.5" x14ac:dyDescent="0.2">
      <c r="H9447" s="26" ph="1"/>
    </row>
    <row r="9448" spans="8:8" ht="19.5" x14ac:dyDescent="0.2">
      <c r="H9448" s="26" ph="1"/>
    </row>
    <row r="9449" spans="8:8" ht="19.5" x14ac:dyDescent="0.2">
      <c r="H9449" s="26" ph="1"/>
    </row>
    <row r="9450" spans="8:8" ht="19.5" x14ac:dyDescent="0.2">
      <c r="H9450" s="26" ph="1"/>
    </row>
    <row r="9451" spans="8:8" ht="19.5" x14ac:dyDescent="0.2">
      <c r="H9451" s="26" ph="1"/>
    </row>
    <row r="9452" spans="8:8" ht="19.5" x14ac:dyDescent="0.2">
      <c r="H9452" s="26" ph="1"/>
    </row>
    <row r="9453" spans="8:8" ht="19.5" x14ac:dyDescent="0.2">
      <c r="H9453" s="26" ph="1"/>
    </row>
    <row r="9454" spans="8:8" ht="19.5" x14ac:dyDescent="0.2">
      <c r="H9454" s="26" ph="1"/>
    </row>
    <row r="9455" spans="8:8" ht="19.5" x14ac:dyDescent="0.2">
      <c r="H9455" s="26" ph="1"/>
    </row>
    <row r="9456" spans="8:8" ht="19.5" x14ac:dyDescent="0.2">
      <c r="H9456" s="26" ph="1"/>
    </row>
    <row r="9457" spans="8:8" ht="19.5" x14ac:dyDescent="0.2">
      <c r="H9457" s="26" ph="1"/>
    </row>
    <row r="9458" spans="8:8" ht="19.5" x14ac:dyDescent="0.2">
      <c r="H9458" s="26" ph="1"/>
    </row>
    <row r="9459" spans="8:8" ht="19.5" x14ac:dyDescent="0.2">
      <c r="H9459" s="26" ph="1"/>
    </row>
    <row r="9460" spans="8:8" ht="19.5" x14ac:dyDescent="0.2">
      <c r="H9460" s="26" ph="1"/>
    </row>
    <row r="9461" spans="8:8" ht="19.5" x14ac:dyDescent="0.2">
      <c r="H9461" s="26" ph="1"/>
    </row>
    <row r="9462" spans="8:8" ht="19.5" x14ac:dyDescent="0.2">
      <c r="H9462" s="26" ph="1"/>
    </row>
    <row r="9463" spans="8:8" ht="19.5" x14ac:dyDescent="0.2">
      <c r="H9463" s="26" ph="1"/>
    </row>
    <row r="9464" spans="8:8" ht="19.5" x14ac:dyDescent="0.2">
      <c r="H9464" s="26" ph="1"/>
    </row>
    <row r="9465" spans="8:8" ht="19.5" x14ac:dyDescent="0.2">
      <c r="H9465" s="26" ph="1"/>
    </row>
    <row r="9466" spans="8:8" ht="19.5" x14ac:dyDescent="0.2">
      <c r="H9466" s="26" ph="1"/>
    </row>
    <row r="9467" spans="8:8" ht="19.5" x14ac:dyDescent="0.2">
      <c r="H9467" s="26" ph="1"/>
    </row>
    <row r="9468" spans="8:8" ht="19.5" x14ac:dyDescent="0.2">
      <c r="H9468" s="26" ph="1"/>
    </row>
    <row r="9469" spans="8:8" ht="19.5" x14ac:dyDescent="0.2">
      <c r="H9469" s="26" ph="1"/>
    </row>
    <row r="9470" spans="8:8" ht="19.5" x14ac:dyDescent="0.2">
      <c r="H9470" s="26" ph="1"/>
    </row>
    <row r="9471" spans="8:8" ht="19.5" x14ac:dyDescent="0.2">
      <c r="H9471" s="26" ph="1"/>
    </row>
    <row r="9472" spans="8:8" ht="19.5" x14ac:dyDescent="0.2">
      <c r="H9472" s="26" ph="1"/>
    </row>
    <row r="9473" spans="8:8" ht="19.5" x14ac:dyDescent="0.2">
      <c r="H9473" s="26" ph="1"/>
    </row>
    <row r="9474" spans="8:8" ht="19.5" x14ac:dyDescent="0.2">
      <c r="H9474" s="26" ph="1"/>
    </row>
    <row r="9475" spans="8:8" ht="19.5" x14ac:dyDescent="0.2">
      <c r="H9475" s="26" ph="1"/>
    </row>
    <row r="9476" spans="8:8" ht="19.5" x14ac:dyDescent="0.2">
      <c r="H9476" s="26" ph="1"/>
    </row>
    <row r="9477" spans="8:8" ht="19.5" x14ac:dyDescent="0.2">
      <c r="H9477" s="26" ph="1"/>
    </row>
    <row r="9478" spans="8:8" ht="19.5" x14ac:dyDescent="0.2">
      <c r="H9478" s="26" ph="1"/>
    </row>
    <row r="9479" spans="8:8" ht="19.5" x14ac:dyDescent="0.2">
      <c r="H9479" s="26" ph="1"/>
    </row>
    <row r="9480" spans="8:8" ht="19.5" x14ac:dyDescent="0.2">
      <c r="H9480" s="26" ph="1"/>
    </row>
    <row r="9481" spans="8:8" ht="19.5" x14ac:dyDescent="0.2">
      <c r="H9481" s="26" ph="1"/>
    </row>
    <row r="9482" spans="8:8" ht="19.5" x14ac:dyDescent="0.2">
      <c r="H9482" s="26" ph="1"/>
    </row>
    <row r="9483" spans="8:8" ht="19.5" x14ac:dyDescent="0.2">
      <c r="H9483" s="26" ph="1"/>
    </row>
    <row r="9484" spans="8:8" ht="19.5" x14ac:dyDescent="0.2">
      <c r="H9484" s="26" ph="1"/>
    </row>
    <row r="9485" spans="8:8" ht="19.5" x14ac:dyDescent="0.2">
      <c r="H9485" s="26" ph="1"/>
    </row>
    <row r="9486" spans="8:8" ht="19.5" x14ac:dyDescent="0.2">
      <c r="H9486" s="26" ph="1"/>
    </row>
    <row r="9487" spans="8:8" ht="19.5" x14ac:dyDescent="0.2">
      <c r="H9487" s="26" ph="1"/>
    </row>
    <row r="9488" spans="8:8" ht="19.5" x14ac:dyDescent="0.2">
      <c r="H9488" s="26" ph="1"/>
    </row>
    <row r="9489" spans="8:8" ht="19.5" x14ac:dyDescent="0.2">
      <c r="H9489" s="26" ph="1"/>
    </row>
    <row r="9490" spans="8:8" ht="19.5" x14ac:dyDescent="0.2">
      <c r="H9490" s="26" ph="1"/>
    </row>
    <row r="9491" spans="8:8" ht="19.5" x14ac:dyDescent="0.2">
      <c r="H9491" s="26" ph="1"/>
    </row>
    <row r="9492" spans="8:8" ht="19.5" x14ac:dyDescent="0.2">
      <c r="H9492" s="26" ph="1"/>
    </row>
    <row r="9493" spans="8:8" ht="19.5" x14ac:dyDescent="0.2">
      <c r="H9493" s="26" ph="1"/>
    </row>
    <row r="9494" spans="8:8" ht="19.5" x14ac:dyDescent="0.2">
      <c r="H9494" s="26" ph="1"/>
    </row>
    <row r="9495" spans="8:8" ht="19.5" x14ac:dyDescent="0.2">
      <c r="H9495" s="26" ph="1"/>
    </row>
    <row r="9496" spans="8:8" ht="19.5" x14ac:dyDescent="0.2">
      <c r="H9496" s="26" ph="1"/>
    </row>
    <row r="9497" spans="8:8" ht="19.5" x14ac:dyDescent="0.2">
      <c r="H9497" s="26" ph="1"/>
    </row>
    <row r="9498" spans="8:8" ht="19.5" x14ac:dyDescent="0.2">
      <c r="H9498" s="26" ph="1"/>
    </row>
    <row r="9499" spans="8:8" ht="19.5" x14ac:dyDescent="0.2">
      <c r="H9499" s="26" ph="1"/>
    </row>
    <row r="9500" spans="8:8" ht="19.5" x14ac:dyDescent="0.2">
      <c r="H9500" s="26" ph="1"/>
    </row>
    <row r="9501" spans="8:8" ht="19.5" x14ac:dyDescent="0.2">
      <c r="H9501" s="26" ph="1"/>
    </row>
    <row r="9502" spans="8:8" ht="19.5" x14ac:dyDescent="0.2">
      <c r="H9502" s="26" ph="1"/>
    </row>
    <row r="9503" spans="8:8" ht="19.5" x14ac:dyDescent="0.2">
      <c r="H9503" s="26" ph="1"/>
    </row>
    <row r="9504" spans="8:8" ht="19.5" x14ac:dyDescent="0.2">
      <c r="H9504" s="26" ph="1"/>
    </row>
    <row r="9505" spans="8:8" ht="19.5" x14ac:dyDescent="0.2">
      <c r="H9505" s="26" ph="1"/>
    </row>
    <row r="9506" spans="8:8" ht="19.5" x14ac:dyDescent="0.2">
      <c r="H9506" s="26" ph="1"/>
    </row>
    <row r="9507" spans="8:8" ht="19.5" x14ac:dyDescent="0.2">
      <c r="H9507" s="26" ph="1"/>
    </row>
    <row r="9508" spans="8:8" ht="19.5" x14ac:dyDescent="0.2">
      <c r="H9508" s="26" ph="1"/>
    </row>
    <row r="9509" spans="8:8" ht="19.5" x14ac:dyDescent="0.2">
      <c r="H9509" s="26" ph="1"/>
    </row>
    <row r="9510" spans="8:8" ht="19.5" x14ac:dyDescent="0.2">
      <c r="H9510" s="26" ph="1"/>
    </row>
    <row r="9511" spans="8:8" ht="19.5" x14ac:dyDescent="0.2">
      <c r="H9511" s="26" ph="1"/>
    </row>
    <row r="9512" spans="8:8" ht="19.5" x14ac:dyDescent="0.2">
      <c r="H9512" s="26" ph="1"/>
    </row>
    <row r="9513" spans="8:8" ht="19.5" x14ac:dyDescent="0.2">
      <c r="H9513" s="26" ph="1"/>
    </row>
    <row r="9514" spans="8:8" ht="19.5" x14ac:dyDescent="0.2">
      <c r="H9514" s="26" ph="1"/>
    </row>
    <row r="9515" spans="8:8" ht="19.5" x14ac:dyDescent="0.2">
      <c r="H9515" s="26" ph="1"/>
    </row>
    <row r="9516" spans="8:8" ht="19.5" x14ac:dyDescent="0.2">
      <c r="H9516" s="26" ph="1"/>
    </row>
    <row r="9517" spans="8:8" ht="19.5" x14ac:dyDescent="0.2">
      <c r="H9517" s="26" ph="1"/>
    </row>
    <row r="9518" spans="8:8" ht="19.5" x14ac:dyDescent="0.2">
      <c r="H9518" s="26" ph="1"/>
    </row>
    <row r="9519" spans="8:8" ht="19.5" x14ac:dyDescent="0.2">
      <c r="H9519" s="26" ph="1"/>
    </row>
    <row r="9520" spans="8:8" ht="19.5" x14ac:dyDescent="0.2">
      <c r="H9520" s="26" ph="1"/>
    </row>
    <row r="9521" spans="8:8" ht="19.5" x14ac:dyDescent="0.2">
      <c r="H9521" s="26" ph="1"/>
    </row>
    <row r="9522" spans="8:8" ht="19.5" x14ac:dyDescent="0.2">
      <c r="H9522" s="26" ph="1"/>
    </row>
    <row r="9523" spans="8:8" ht="19.5" x14ac:dyDescent="0.2">
      <c r="H9523" s="26" ph="1"/>
    </row>
    <row r="9524" spans="8:8" ht="19.5" x14ac:dyDescent="0.2">
      <c r="H9524" s="26" ph="1"/>
    </row>
    <row r="9525" spans="8:8" ht="19.5" x14ac:dyDescent="0.2">
      <c r="H9525" s="26" ph="1"/>
    </row>
    <row r="9526" spans="8:8" ht="19.5" x14ac:dyDescent="0.2">
      <c r="H9526" s="26" ph="1"/>
    </row>
    <row r="9527" spans="8:8" ht="19.5" x14ac:dyDescent="0.2">
      <c r="H9527" s="26" ph="1"/>
    </row>
    <row r="9528" spans="8:8" ht="19.5" x14ac:dyDescent="0.2">
      <c r="H9528" s="26" ph="1"/>
    </row>
    <row r="9529" spans="8:8" ht="19.5" x14ac:dyDescent="0.2">
      <c r="H9529" s="26" ph="1"/>
    </row>
    <row r="9530" spans="8:8" ht="19.5" x14ac:dyDescent="0.2">
      <c r="H9530" s="26" ph="1"/>
    </row>
    <row r="9531" spans="8:8" ht="19.5" x14ac:dyDescent="0.2">
      <c r="H9531" s="26" ph="1"/>
    </row>
    <row r="9532" spans="8:8" ht="19.5" x14ac:dyDescent="0.2">
      <c r="H9532" s="26" ph="1"/>
    </row>
    <row r="9533" spans="8:8" ht="19.5" x14ac:dyDescent="0.2">
      <c r="H9533" s="26" ph="1"/>
    </row>
    <row r="9534" spans="8:8" ht="19.5" x14ac:dyDescent="0.2">
      <c r="H9534" s="26" ph="1"/>
    </row>
    <row r="9535" spans="8:8" ht="19.5" x14ac:dyDescent="0.2">
      <c r="H9535" s="26" ph="1"/>
    </row>
    <row r="9536" spans="8:8" ht="19.5" x14ac:dyDescent="0.2">
      <c r="H9536" s="26" ph="1"/>
    </row>
    <row r="9537" spans="8:8" ht="19.5" x14ac:dyDescent="0.2">
      <c r="H9537" s="26" ph="1"/>
    </row>
    <row r="9538" spans="8:8" ht="19.5" x14ac:dyDescent="0.2">
      <c r="H9538" s="26" ph="1"/>
    </row>
    <row r="9539" spans="8:8" ht="19.5" x14ac:dyDescent="0.2">
      <c r="H9539" s="26" ph="1"/>
    </row>
    <row r="9540" spans="8:8" ht="19.5" x14ac:dyDescent="0.2">
      <c r="H9540" s="26" ph="1"/>
    </row>
    <row r="9541" spans="8:8" ht="19.5" x14ac:dyDescent="0.2">
      <c r="H9541" s="26" ph="1"/>
    </row>
    <row r="9542" spans="8:8" ht="19.5" x14ac:dyDescent="0.2">
      <c r="H9542" s="26" ph="1"/>
    </row>
    <row r="9543" spans="8:8" ht="19.5" x14ac:dyDescent="0.2">
      <c r="H9543" s="26" ph="1"/>
    </row>
    <row r="9544" spans="8:8" ht="19.5" x14ac:dyDescent="0.2">
      <c r="H9544" s="26" ph="1"/>
    </row>
    <row r="9545" spans="8:8" ht="19.5" x14ac:dyDescent="0.2">
      <c r="H9545" s="26" ph="1"/>
    </row>
    <row r="9546" spans="8:8" ht="19.5" x14ac:dyDescent="0.2">
      <c r="H9546" s="26" ph="1"/>
    </row>
    <row r="9547" spans="8:8" ht="19.5" x14ac:dyDescent="0.2">
      <c r="H9547" s="26" ph="1"/>
    </row>
    <row r="9548" spans="8:8" ht="19.5" x14ac:dyDescent="0.2">
      <c r="H9548" s="26" ph="1"/>
    </row>
    <row r="9549" spans="8:8" ht="19.5" x14ac:dyDescent="0.2">
      <c r="H9549" s="26" ph="1"/>
    </row>
    <row r="9550" spans="8:8" ht="19.5" x14ac:dyDescent="0.2">
      <c r="H9550" s="26" ph="1"/>
    </row>
    <row r="9551" spans="8:8" ht="19.5" x14ac:dyDescent="0.2">
      <c r="H9551" s="26" ph="1"/>
    </row>
    <row r="9552" spans="8:8" ht="19.5" x14ac:dyDescent="0.2">
      <c r="H9552" s="26" ph="1"/>
    </row>
    <row r="9553" spans="8:8" ht="19.5" x14ac:dyDescent="0.2">
      <c r="H9553" s="26" ph="1"/>
    </row>
    <row r="9554" spans="8:8" ht="19.5" x14ac:dyDescent="0.2">
      <c r="H9554" s="26" ph="1"/>
    </row>
    <row r="9555" spans="8:8" ht="19.5" x14ac:dyDescent="0.2">
      <c r="H9555" s="26" ph="1"/>
    </row>
    <row r="9556" spans="8:8" ht="19.5" x14ac:dyDescent="0.2">
      <c r="H9556" s="26" ph="1"/>
    </row>
    <row r="9557" spans="8:8" ht="19.5" x14ac:dyDescent="0.2">
      <c r="H9557" s="26" ph="1"/>
    </row>
    <row r="9558" spans="8:8" ht="19.5" x14ac:dyDescent="0.2">
      <c r="H9558" s="26" ph="1"/>
    </row>
    <row r="9559" spans="8:8" ht="19.5" x14ac:dyDescent="0.2">
      <c r="H9559" s="26" ph="1"/>
    </row>
    <row r="9560" spans="8:8" ht="19.5" x14ac:dyDescent="0.2">
      <c r="H9560" s="26" ph="1"/>
    </row>
    <row r="9561" spans="8:8" ht="19.5" x14ac:dyDescent="0.2">
      <c r="H9561" s="26" ph="1"/>
    </row>
    <row r="9562" spans="8:8" ht="19.5" x14ac:dyDescent="0.2">
      <c r="H9562" s="26" ph="1"/>
    </row>
    <row r="9563" spans="8:8" ht="19.5" x14ac:dyDescent="0.2">
      <c r="H9563" s="26" ph="1"/>
    </row>
    <row r="9564" spans="8:8" ht="19.5" x14ac:dyDescent="0.2">
      <c r="H9564" s="26" ph="1"/>
    </row>
    <row r="9565" spans="8:8" ht="19.5" x14ac:dyDescent="0.2">
      <c r="H9565" s="26" ph="1"/>
    </row>
    <row r="9566" spans="8:8" ht="19.5" x14ac:dyDescent="0.2">
      <c r="H9566" s="26" ph="1"/>
    </row>
    <row r="9567" spans="8:8" ht="19.5" x14ac:dyDescent="0.2">
      <c r="H9567" s="26" ph="1"/>
    </row>
    <row r="9568" spans="8:8" ht="19.5" x14ac:dyDescent="0.2">
      <c r="H9568" s="26" ph="1"/>
    </row>
    <row r="9569" spans="8:8" ht="19.5" x14ac:dyDescent="0.2">
      <c r="H9569" s="26" ph="1"/>
    </row>
    <row r="9570" spans="8:8" ht="19.5" x14ac:dyDescent="0.2">
      <c r="H9570" s="26" ph="1"/>
    </row>
    <row r="9571" spans="8:8" ht="19.5" x14ac:dyDescent="0.2">
      <c r="H9571" s="26" ph="1"/>
    </row>
    <row r="9572" spans="8:8" ht="19.5" x14ac:dyDescent="0.2">
      <c r="H9572" s="26" ph="1"/>
    </row>
    <row r="9573" spans="8:8" ht="19.5" x14ac:dyDescent="0.2">
      <c r="H9573" s="26" ph="1"/>
    </row>
    <row r="9574" spans="8:8" ht="19.5" x14ac:dyDescent="0.2">
      <c r="H9574" s="26" ph="1"/>
    </row>
    <row r="9575" spans="8:8" ht="19.5" x14ac:dyDescent="0.2">
      <c r="H9575" s="26" ph="1"/>
    </row>
    <row r="9576" spans="8:8" ht="19.5" x14ac:dyDescent="0.2">
      <c r="H9576" s="26" ph="1"/>
    </row>
    <row r="9577" spans="8:8" ht="19.5" x14ac:dyDescent="0.2">
      <c r="H9577" s="26" ph="1"/>
    </row>
    <row r="9578" spans="8:8" ht="19.5" x14ac:dyDescent="0.2">
      <c r="H9578" s="26" ph="1"/>
    </row>
    <row r="9579" spans="8:8" ht="19.5" x14ac:dyDescent="0.2">
      <c r="H9579" s="26" ph="1"/>
    </row>
    <row r="9580" spans="8:8" ht="19.5" x14ac:dyDescent="0.2">
      <c r="H9580" s="26" ph="1"/>
    </row>
    <row r="9581" spans="8:8" ht="19.5" x14ac:dyDescent="0.2">
      <c r="H9581" s="26" ph="1"/>
    </row>
    <row r="9582" spans="8:8" ht="19.5" x14ac:dyDescent="0.2">
      <c r="H9582" s="26" ph="1"/>
    </row>
    <row r="9583" spans="8:8" ht="19.5" x14ac:dyDescent="0.2">
      <c r="H9583" s="26" ph="1"/>
    </row>
    <row r="9584" spans="8:8" ht="19.5" x14ac:dyDescent="0.2">
      <c r="H9584" s="26" ph="1"/>
    </row>
    <row r="9585" spans="8:8" ht="19.5" x14ac:dyDescent="0.2">
      <c r="H9585" s="26" ph="1"/>
    </row>
    <row r="9586" spans="8:8" ht="19.5" x14ac:dyDescent="0.2">
      <c r="H9586" s="26" ph="1"/>
    </row>
    <row r="9587" spans="8:8" ht="19.5" x14ac:dyDescent="0.2">
      <c r="H9587" s="26" ph="1"/>
    </row>
    <row r="9588" spans="8:8" ht="19.5" x14ac:dyDescent="0.2">
      <c r="H9588" s="26" ph="1"/>
    </row>
    <row r="9589" spans="8:8" ht="19.5" x14ac:dyDescent="0.2">
      <c r="H9589" s="26" ph="1"/>
    </row>
    <row r="9590" spans="8:8" ht="19.5" x14ac:dyDescent="0.2">
      <c r="H9590" s="26" ph="1"/>
    </row>
    <row r="9591" spans="8:8" ht="19.5" x14ac:dyDescent="0.2">
      <c r="H9591" s="26" ph="1"/>
    </row>
    <row r="9592" spans="8:8" ht="19.5" x14ac:dyDescent="0.2">
      <c r="H9592" s="26" ph="1"/>
    </row>
    <row r="9593" spans="8:8" ht="19.5" x14ac:dyDescent="0.2">
      <c r="H9593" s="26" ph="1"/>
    </row>
    <row r="9594" spans="8:8" ht="19.5" x14ac:dyDescent="0.2">
      <c r="H9594" s="26" ph="1"/>
    </row>
    <row r="9595" spans="8:8" ht="19.5" x14ac:dyDescent="0.2">
      <c r="H9595" s="26" ph="1"/>
    </row>
    <row r="9596" spans="8:8" ht="19.5" x14ac:dyDescent="0.2">
      <c r="H9596" s="26" ph="1"/>
    </row>
    <row r="9597" spans="8:8" ht="19.5" x14ac:dyDescent="0.2">
      <c r="H9597" s="26" ph="1"/>
    </row>
    <row r="9598" spans="8:8" ht="19.5" x14ac:dyDescent="0.2">
      <c r="H9598" s="26" ph="1"/>
    </row>
    <row r="9599" spans="8:8" ht="19.5" x14ac:dyDescent="0.2">
      <c r="H9599" s="26" ph="1"/>
    </row>
    <row r="9600" spans="8:8" ht="19.5" x14ac:dyDescent="0.2">
      <c r="H9600" s="26" ph="1"/>
    </row>
    <row r="9601" spans="8:8" ht="19.5" x14ac:dyDescent="0.2">
      <c r="H9601" s="26" ph="1"/>
    </row>
    <row r="9602" spans="8:8" ht="19.5" x14ac:dyDescent="0.2">
      <c r="H9602" s="26" ph="1"/>
    </row>
    <row r="9603" spans="8:8" ht="19.5" x14ac:dyDescent="0.2">
      <c r="H9603" s="26" ph="1"/>
    </row>
    <row r="9604" spans="8:8" ht="19.5" x14ac:dyDescent="0.2">
      <c r="H9604" s="26" ph="1"/>
    </row>
    <row r="9605" spans="8:8" ht="19.5" x14ac:dyDescent="0.2">
      <c r="H9605" s="26" ph="1"/>
    </row>
    <row r="9606" spans="8:8" ht="19.5" x14ac:dyDescent="0.2">
      <c r="H9606" s="26" ph="1"/>
    </row>
    <row r="9607" spans="8:8" ht="19.5" x14ac:dyDescent="0.2">
      <c r="H9607" s="26" ph="1"/>
    </row>
    <row r="9608" spans="8:8" ht="19.5" x14ac:dyDescent="0.2">
      <c r="H9608" s="26" ph="1"/>
    </row>
    <row r="9609" spans="8:8" ht="19.5" x14ac:dyDescent="0.2">
      <c r="H9609" s="26" ph="1"/>
    </row>
    <row r="9610" spans="8:8" ht="19.5" x14ac:dyDescent="0.2">
      <c r="H9610" s="26" ph="1"/>
    </row>
    <row r="9611" spans="8:8" ht="19.5" x14ac:dyDescent="0.2">
      <c r="H9611" s="26" ph="1"/>
    </row>
    <row r="9612" spans="8:8" ht="19.5" x14ac:dyDescent="0.2">
      <c r="H9612" s="26" ph="1"/>
    </row>
    <row r="9613" spans="8:8" ht="19.5" x14ac:dyDescent="0.2">
      <c r="H9613" s="26" ph="1"/>
    </row>
    <row r="9614" spans="8:8" ht="19.5" x14ac:dyDescent="0.2">
      <c r="H9614" s="26" ph="1"/>
    </row>
    <row r="9615" spans="8:8" ht="19.5" x14ac:dyDescent="0.2">
      <c r="H9615" s="26" ph="1"/>
    </row>
    <row r="9616" spans="8:8" ht="19.5" x14ac:dyDescent="0.2">
      <c r="H9616" s="26" ph="1"/>
    </row>
    <row r="9617" spans="8:8" ht="19.5" x14ac:dyDescent="0.2">
      <c r="H9617" s="26" ph="1"/>
    </row>
    <row r="9618" spans="8:8" ht="19.5" x14ac:dyDescent="0.2">
      <c r="H9618" s="26" ph="1"/>
    </row>
    <row r="9619" spans="8:8" ht="19.5" x14ac:dyDescent="0.2">
      <c r="H9619" s="26" ph="1"/>
    </row>
    <row r="9620" spans="8:8" ht="19.5" x14ac:dyDescent="0.2">
      <c r="H9620" s="26" ph="1"/>
    </row>
    <row r="9621" spans="8:8" ht="19.5" x14ac:dyDescent="0.2">
      <c r="H9621" s="26" ph="1"/>
    </row>
    <row r="9622" spans="8:8" ht="19.5" x14ac:dyDescent="0.2">
      <c r="H9622" s="26" ph="1"/>
    </row>
    <row r="9623" spans="8:8" ht="19.5" x14ac:dyDescent="0.2">
      <c r="H9623" s="26" ph="1"/>
    </row>
    <row r="9624" spans="8:8" ht="19.5" x14ac:dyDescent="0.2">
      <c r="H9624" s="26" ph="1"/>
    </row>
    <row r="9625" spans="8:8" ht="19.5" x14ac:dyDescent="0.2">
      <c r="H9625" s="26" ph="1"/>
    </row>
    <row r="9626" spans="8:8" ht="19.5" x14ac:dyDescent="0.2">
      <c r="H9626" s="26" ph="1"/>
    </row>
    <row r="9627" spans="8:8" ht="19.5" x14ac:dyDescent="0.2">
      <c r="H9627" s="26" ph="1"/>
    </row>
    <row r="9628" spans="8:8" ht="19.5" x14ac:dyDescent="0.2">
      <c r="H9628" s="26" ph="1"/>
    </row>
    <row r="9629" spans="8:8" ht="19.5" x14ac:dyDescent="0.2">
      <c r="H9629" s="26" ph="1"/>
    </row>
    <row r="9630" spans="8:8" ht="19.5" x14ac:dyDescent="0.2">
      <c r="H9630" s="26" ph="1"/>
    </row>
    <row r="9631" spans="8:8" ht="19.5" x14ac:dyDescent="0.2">
      <c r="H9631" s="26" ph="1"/>
    </row>
    <row r="9632" spans="8:8" ht="19.5" x14ac:dyDescent="0.2">
      <c r="H9632" s="26" ph="1"/>
    </row>
    <row r="9633" spans="8:8" ht="19.5" x14ac:dyDescent="0.2">
      <c r="H9633" s="26" ph="1"/>
    </row>
    <row r="9634" spans="8:8" ht="19.5" x14ac:dyDescent="0.2">
      <c r="H9634" s="26" ph="1"/>
    </row>
    <row r="9635" spans="8:8" ht="19.5" x14ac:dyDescent="0.2">
      <c r="H9635" s="26" ph="1"/>
    </row>
    <row r="9636" spans="8:8" ht="19.5" x14ac:dyDescent="0.2">
      <c r="H9636" s="26" ph="1"/>
    </row>
    <row r="9637" spans="8:8" ht="19.5" x14ac:dyDescent="0.2">
      <c r="H9637" s="26" ph="1"/>
    </row>
    <row r="9638" spans="8:8" ht="19.5" x14ac:dyDescent="0.2">
      <c r="H9638" s="26" ph="1"/>
    </row>
    <row r="9639" spans="8:8" ht="19.5" x14ac:dyDescent="0.2">
      <c r="H9639" s="26" ph="1"/>
    </row>
    <row r="9640" spans="8:8" ht="19.5" x14ac:dyDescent="0.2">
      <c r="H9640" s="26" ph="1"/>
    </row>
    <row r="9641" spans="8:8" ht="19.5" x14ac:dyDescent="0.2">
      <c r="H9641" s="26" ph="1"/>
    </row>
    <row r="9642" spans="8:8" ht="19.5" x14ac:dyDescent="0.2">
      <c r="H9642" s="26" ph="1"/>
    </row>
    <row r="9643" spans="8:8" ht="19.5" x14ac:dyDescent="0.2">
      <c r="H9643" s="26" ph="1"/>
    </row>
    <row r="9644" spans="8:8" ht="19.5" x14ac:dyDescent="0.2">
      <c r="H9644" s="26" ph="1"/>
    </row>
    <row r="9645" spans="8:8" ht="19.5" x14ac:dyDescent="0.2">
      <c r="H9645" s="26" ph="1"/>
    </row>
    <row r="9646" spans="8:8" ht="19.5" x14ac:dyDescent="0.2">
      <c r="H9646" s="26" ph="1"/>
    </row>
    <row r="9647" spans="8:8" ht="19.5" x14ac:dyDescent="0.2">
      <c r="H9647" s="26" ph="1"/>
    </row>
    <row r="9648" spans="8:8" ht="19.5" x14ac:dyDescent="0.2">
      <c r="H9648" s="26" ph="1"/>
    </row>
    <row r="9649" spans="8:8" ht="19.5" x14ac:dyDescent="0.2">
      <c r="H9649" s="26" ph="1"/>
    </row>
    <row r="9650" spans="8:8" ht="19.5" x14ac:dyDescent="0.2">
      <c r="H9650" s="26" ph="1"/>
    </row>
    <row r="9651" spans="8:8" ht="19.5" x14ac:dyDescent="0.2">
      <c r="H9651" s="26" ph="1"/>
    </row>
    <row r="9652" spans="8:8" ht="19.5" x14ac:dyDescent="0.2">
      <c r="H9652" s="26" ph="1"/>
    </row>
    <row r="9653" spans="8:8" ht="19.5" x14ac:dyDescent="0.2">
      <c r="H9653" s="26" ph="1"/>
    </row>
    <row r="9654" spans="8:8" ht="19.5" x14ac:dyDescent="0.2">
      <c r="H9654" s="26" ph="1"/>
    </row>
    <row r="9655" spans="8:8" ht="19.5" x14ac:dyDescent="0.2">
      <c r="H9655" s="26" ph="1"/>
    </row>
    <row r="9656" spans="8:8" ht="19.5" x14ac:dyDescent="0.2">
      <c r="H9656" s="26" ph="1"/>
    </row>
    <row r="9657" spans="8:8" ht="19.5" x14ac:dyDescent="0.2">
      <c r="H9657" s="26" ph="1"/>
    </row>
    <row r="9658" spans="8:8" ht="19.5" x14ac:dyDescent="0.2">
      <c r="H9658" s="26" ph="1"/>
    </row>
    <row r="9659" spans="8:8" ht="19.5" x14ac:dyDescent="0.2">
      <c r="H9659" s="26" ph="1"/>
    </row>
    <row r="9660" spans="8:8" ht="19.5" x14ac:dyDescent="0.2">
      <c r="H9660" s="26" ph="1"/>
    </row>
    <row r="9661" spans="8:8" ht="19.5" x14ac:dyDescent="0.2">
      <c r="H9661" s="26" ph="1"/>
    </row>
    <row r="9662" spans="8:8" ht="19.5" x14ac:dyDescent="0.2">
      <c r="H9662" s="26" ph="1"/>
    </row>
    <row r="9663" spans="8:8" ht="19.5" x14ac:dyDescent="0.2">
      <c r="H9663" s="26" ph="1"/>
    </row>
    <row r="9664" spans="8:8" ht="19.5" x14ac:dyDescent="0.2">
      <c r="H9664" s="26" ph="1"/>
    </row>
    <row r="9665" spans="8:8" ht="19.5" x14ac:dyDescent="0.2">
      <c r="H9665" s="26" ph="1"/>
    </row>
    <row r="9666" spans="8:8" ht="19.5" x14ac:dyDescent="0.2">
      <c r="H9666" s="26" ph="1"/>
    </row>
    <row r="9667" spans="8:8" ht="19.5" x14ac:dyDescent="0.2">
      <c r="H9667" s="26" ph="1"/>
    </row>
    <row r="9668" spans="8:8" ht="19.5" x14ac:dyDescent="0.2">
      <c r="H9668" s="26" ph="1"/>
    </row>
    <row r="9669" spans="8:8" ht="19.5" x14ac:dyDescent="0.2">
      <c r="H9669" s="26" ph="1"/>
    </row>
    <row r="9670" spans="8:8" ht="19.5" x14ac:dyDescent="0.2">
      <c r="H9670" s="26" ph="1"/>
    </row>
    <row r="9671" spans="8:8" ht="19.5" x14ac:dyDescent="0.2">
      <c r="H9671" s="26" ph="1"/>
    </row>
    <row r="9672" spans="8:8" ht="19.5" x14ac:dyDescent="0.2">
      <c r="H9672" s="26" ph="1"/>
    </row>
    <row r="9673" spans="8:8" ht="19.5" x14ac:dyDescent="0.2">
      <c r="H9673" s="26" ph="1"/>
    </row>
    <row r="9674" spans="8:8" ht="19.5" x14ac:dyDescent="0.2">
      <c r="H9674" s="26" ph="1"/>
    </row>
    <row r="9675" spans="8:8" ht="19.5" x14ac:dyDescent="0.2">
      <c r="H9675" s="26" ph="1"/>
    </row>
    <row r="9676" spans="8:8" ht="19.5" x14ac:dyDescent="0.2">
      <c r="H9676" s="26" ph="1"/>
    </row>
    <row r="9677" spans="8:8" ht="19.5" x14ac:dyDescent="0.2">
      <c r="H9677" s="26" ph="1"/>
    </row>
    <row r="9678" spans="8:8" ht="19.5" x14ac:dyDescent="0.2">
      <c r="H9678" s="26" ph="1"/>
    </row>
    <row r="9679" spans="8:8" ht="19.5" x14ac:dyDescent="0.2">
      <c r="H9679" s="26" ph="1"/>
    </row>
    <row r="9680" spans="8:8" ht="19.5" x14ac:dyDescent="0.2">
      <c r="H9680" s="26" ph="1"/>
    </row>
    <row r="9681" spans="8:8" ht="19.5" x14ac:dyDescent="0.2">
      <c r="H9681" s="26" ph="1"/>
    </row>
    <row r="9682" spans="8:8" ht="19.5" x14ac:dyDescent="0.2">
      <c r="H9682" s="26" ph="1"/>
    </row>
    <row r="9683" spans="8:8" ht="19.5" x14ac:dyDescent="0.2">
      <c r="H9683" s="26" ph="1"/>
    </row>
    <row r="9684" spans="8:8" ht="19.5" x14ac:dyDescent="0.2">
      <c r="H9684" s="26" ph="1"/>
    </row>
    <row r="9685" spans="8:8" ht="19.5" x14ac:dyDescent="0.2">
      <c r="H9685" s="26" ph="1"/>
    </row>
    <row r="9686" spans="8:8" ht="19.5" x14ac:dyDescent="0.2">
      <c r="H9686" s="26" ph="1"/>
    </row>
    <row r="9687" spans="8:8" ht="19.5" x14ac:dyDescent="0.2">
      <c r="H9687" s="26" ph="1"/>
    </row>
    <row r="9688" spans="8:8" ht="19.5" x14ac:dyDescent="0.2">
      <c r="H9688" s="26" ph="1"/>
    </row>
    <row r="9689" spans="8:8" ht="19.5" x14ac:dyDescent="0.2">
      <c r="H9689" s="26" ph="1"/>
    </row>
    <row r="9690" spans="8:8" ht="19.5" x14ac:dyDescent="0.2">
      <c r="H9690" s="26" ph="1"/>
    </row>
    <row r="9691" spans="8:8" ht="19.5" x14ac:dyDescent="0.2">
      <c r="H9691" s="26" ph="1"/>
    </row>
    <row r="9692" spans="8:8" ht="19.5" x14ac:dyDescent="0.2">
      <c r="H9692" s="26" ph="1"/>
    </row>
    <row r="9693" spans="8:8" ht="19.5" x14ac:dyDescent="0.2">
      <c r="H9693" s="26" ph="1"/>
    </row>
    <row r="9694" spans="8:8" ht="19.5" x14ac:dyDescent="0.2">
      <c r="H9694" s="26" ph="1"/>
    </row>
    <row r="9695" spans="8:8" ht="19.5" x14ac:dyDescent="0.2">
      <c r="H9695" s="26" ph="1"/>
    </row>
    <row r="9696" spans="8:8" ht="19.5" x14ac:dyDescent="0.2">
      <c r="H9696" s="26" ph="1"/>
    </row>
    <row r="9697" spans="8:8" ht="19.5" x14ac:dyDescent="0.2">
      <c r="H9697" s="26" ph="1"/>
    </row>
    <row r="9698" spans="8:8" ht="19.5" x14ac:dyDescent="0.2">
      <c r="H9698" s="26" ph="1"/>
    </row>
    <row r="9699" spans="8:8" ht="19.5" x14ac:dyDescent="0.2">
      <c r="H9699" s="26" ph="1"/>
    </row>
    <row r="9700" spans="8:8" ht="19.5" x14ac:dyDescent="0.2">
      <c r="H9700" s="26" ph="1"/>
    </row>
    <row r="9701" spans="8:8" ht="19.5" x14ac:dyDescent="0.2">
      <c r="H9701" s="26" ph="1"/>
    </row>
    <row r="9702" spans="8:8" ht="19.5" x14ac:dyDescent="0.2">
      <c r="H9702" s="26" ph="1"/>
    </row>
    <row r="9703" spans="8:8" ht="19.5" x14ac:dyDescent="0.2">
      <c r="H9703" s="26" ph="1"/>
    </row>
    <row r="9704" spans="8:8" ht="19.5" x14ac:dyDescent="0.2">
      <c r="H9704" s="26" ph="1"/>
    </row>
    <row r="9705" spans="8:8" ht="19.5" x14ac:dyDescent="0.2">
      <c r="H9705" s="26" ph="1"/>
    </row>
    <row r="9706" spans="8:8" ht="19.5" x14ac:dyDescent="0.2">
      <c r="H9706" s="26" ph="1"/>
    </row>
    <row r="9707" spans="8:8" ht="19.5" x14ac:dyDescent="0.2">
      <c r="H9707" s="26" ph="1"/>
    </row>
    <row r="9708" spans="8:8" ht="19.5" x14ac:dyDescent="0.2">
      <c r="H9708" s="26" ph="1"/>
    </row>
    <row r="9709" spans="8:8" ht="19.5" x14ac:dyDescent="0.2">
      <c r="H9709" s="26" ph="1"/>
    </row>
    <row r="9710" spans="8:8" ht="19.5" x14ac:dyDescent="0.2">
      <c r="H9710" s="26" ph="1"/>
    </row>
    <row r="9711" spans="8:8" ht="19.5" x14ac:dyDescent="0.2">
      <c r="H9711" s="26" ph="1"/>
    </row>
    <row r="9712" spans="8:8" ht="19.5" x14ac:dyDescent="0.2">
      <c r="H9712" s="26" ph="1"/>
    </row>
    <row r="9713" spans="8:8" ht="19.5" x14ac:dyDescent="0.2">
      <c r="H9713" s="26" ph="1"/>
    </row>
    <row r="9714" spans="8:8" ht="19.5" x14ac:dyDescent="0.2">
      <c r="H9714" s="26" ph="1"/>
    </row>
    <row r="9715" spans="8:8" ht="19.5" x14ac:dyDescent="0.2">
      <c r="H9715" s="26" ph="1"/>
    </row>
    <row r="9716" spans="8:8" ht="19.5" x14ac:dyDescent="0.2">
      <c r="H9716" s="26" ph="1"/>
    </row>
    <row r="9717" spans="8:8" ht="19.5" x14ac:dyDescent="0.2">
      <c r="H9717" s="26" ph="1"/>
    </row>
    <row r="9718" spans="8:8" ht="19.5" x14ac:dyDescent="0.2">
      <c r="H9718" s="26" ph="1"/>
    </row>
    <row r="9719" spans="8:8" ht="19.5" x14ac:dyDescent="0.2">
      <c r="H9719" s="26" ph="1"/>
    </row>
    <row r="9720" spans="8:8" ht="19.5" x14ac:dyDescent="0.2">
      <c r="H9720" s="26" ph="1"/>
    </row>
    <row r="9721" spans="8:8" ht="19.5" x14ac:dyDescent="0.2">
      <c r="H9721" s="26" ph="1"/>
    </row>
    <row r="9722" spans="8:8" ht="19.5" x14ac:dyDescent="0.2">
      <c r="H9722" s="26" ph="1"/>
    </row>
    <row r="9723" spans="8:8" ht="19.5" x14ac:dyDescent="0.2">
      <c r="H9723" s="26" ph="1"/>
    </row>
    <row r="9724" spans="8:8" ht="19.5" x14ac:dyDescent="0.2">
      <c r="H9724" s="26" ph="1"/>
    </row>
    <row r="9725" spans="8:8" ht="19.5" x14ac:dyDescent="0.2">
      <c r="H9725" s="26" ph="1"/>
    </row>
    <row r="9726" spans="8:8" ht="19.5" x14ac:dyDescent="0.2">
      <c r="H9726" s="26" ph="1"/>
    </row>
    <row r="9727" spans="8:8" ht="19.5" x14ac:dyDescent="0.2">
      <c r="H9727" s="26" ph="1"/>
    </row>
    <row r="9728" spans="8:8" ht="19.5" x14ac:dyDescent="0.2">
      <c r="H9728" s="26" ph="1"/>
    </row>
    <row r="9729" spans="8:8" ht="19.5" x14ac:dyDescent="0.2">
      <c r="H9729" s="26" ph="1"/>
    </row>
    <row r="9730" spans="8:8" ht="19.5" x14ac:dyDescent="0.2">
      <c r="H9730" s="26" ph="1"/>
    </row>
    <row r="9731" spans="8:8" ht="19.5" x14ac:dyDescent="0.2">
      <c r="H9731" s="26" ph="1"/>
    </row>
    <row r="9732" spans="8:8" ht="19.5" x14ac:dyDescent="0.2">
      <c r="H9732" s="26" ph="1"/>
    </row>
    <row r="9733" spans="8:8" ht="19.5" x14ac:dyDescent="0.2">
      <c r="H9733" s="26" ph="1"/>
    </row>
    <row r="9734" spans="8:8" ht="19.5" x14ac:dyDescent="0.2">
      <c r="H9734" s="26" ph="1"/>
    </row>
    <row r="9735" spans="8:8" ht="19.5" x14ac:dyDescent="0.2">
      <c r="H9735" s="26" ph="1"/>
    </row>
    <row r="9736" spans="8:8" ht="19.5" x14ac:dyDescent="0.2">
      <c r="H9736" s="26" ph="1"/>
    </row>
    <row r="9737" spans="8:8" ht="19.5" x14ac:dyDescent="0.2">
      <c r="H9737" s="26" ph="1"/>
    </row>
    <row r="9738" spans="8:8" ht="19.5" x14ac:dyDescent="0.2">
      <c r="H9738" s="26" ph="1"/>
    </row>
    <row r="9739" spans="8:8" ht="19.5" x14ac:dyDescent="0.2">
      <c r="H9739" s="26" ph="1"/>
    </row>
    <row r="9740" spans="8:8" ht="19.5" x14ac:dyDescent="0.2">
      <c r="H9740" s="26" ph="1"/>
    </row>
    <row r="9741" spans="8:8" ht="19.5" x14ac:dyDescent="0.2">
      <c r="H9741" s="26" ph="1"/>
    </row>
    <row r="9742" spans="8:8" ht="19.5" x14ac:dyDescent="0.2">
      <c r="H9742" s="26" ph="1"/>
    </row>
    <row r="9743" spans="8:8" ht="19.5" x14ac:dyDescent="0.2">
      <c r="H9743" s="26" ph="1"/>
    </row>
    <row r="9744" spans="8:8" ht="19.5" x14ac:dyDescent="0.2">
      <c r="H9744" s="26" ph="1"/>
    </row>
    <row r="9745" spans="8:8" ht="19.5" x14ac:dyDescent="0.2">
      <c r="H9745" s="26" ph="1"/>
    </row>
    <row r="9746" spans="8:8" ht="19.5" x14ac:dyDescent="0.2">
      <c r="H9746" s="26" ph="1"/>
    </row>
    <row r="9747" spans="8:8" ht="19.5" x14ac:dyDescent="0.2">
      <c r="H9747" s="26" ph="1"/>
    </row>
    <row r="9748" spans="8:8" ht="19.5" x14ac:dyDescent="0.2">
      <c r="H9748" s="26" ph="1"/>
    </row>
    <row r="9749" spans="8:8" ht="19.5" x14ac:dyDescent="0.2">
      <c r="H9749" s="26" ph="1"/>
    </row>
    <row r="9750" spans="8:8" ht="19.5" x14ac:dyDescent="0.2">
      <c r="H9750" s="26" ph="1"/>
    </row>
    <row r="9751" spans="8:8" ht="19.5" x14ac:dyDescent="0.2">
      <c r="H9751" s="26" ph="1"/>
    </row>
    <row r="9752" spans="8:8" ht="19.5" x14ac:dyDescent="0.2">
      <c r="H9752" s="26" ph="1"/>
    </row>
    <row r="9753" spans="8:8" ht="19.5" x14ac:dyDescent="0.2">
      <c r="H9753" s="26" ph="1"/>
    </row>
    <row r="9754" spans="8:8" ht="19.5" x14ac:dyDescent="0.2">
      <c r="H9754" s="26" ph="1"/>
    </row>
    <row r="9755" spans="8:8" ht="19.5" x14ac:dyDescent="0.2">
      <c r="H9755" s="26" ph="1"/>
    </row>
    <row r="9756" spans="8:8" ht="19.5" x14ac:dyDescent="0.2">
      <c r="H9756" s="26" ph="1"/>
    </row>
    <row r="9757" spans="8:8" ht="19.5" x14ac:dyDescent="0.2">
      <c r="H9757" s="26" ph="1"/>
    </row>
    <row r="9758" spans="8:8" ht="19.5" x14ac:dyDescent="0.2">
      <c r="H9758" s="26" ph="1"/>
    </row>
    <row r="9759" spans="8:8" ht="19.5" x14ac:dyDescent="0.2">
      <c r="H9759" s="26" ph="1"/>
    </row>
    <row r="9760" spans="8:8" ht="19.5" x14ac:dyDescent="0.2">
      <c r="H9760" s="26" ph="1"/>
    </row>
    <row r="9761" spans="8:8" ht="19.5" x14ac:dyDescent="0.2">
      <c r="H9761" s="26" ph="1"/>
    </row>
    <row r="9762" spans="8:8" ht="19.5" x14ac:dyDescent="0.2">
      <c r="H9762" s="26" ph="1"/>
    </row>
    <row r="9763" spans="8:8" ht="19.5" x14ac:dyDescent="0.2">
      <c r="H9763" s="26" ph="1"/>
    </row>
    <row r="9764" spans="8:8" ht="19.5" x14ac:dyDescent="0.2">
      <c r="H9764" s="26" ph="1"/>
    </row>
    <row r="9765" spans="8:8" ht="19.5" x14ac:dyDescent="0.2">
      <c r="H9765" s="26" ph="1"/>
    </row>
    <row r="9766" spans="8:8" ht="19.5" x14ac:dyDescent="0.2">
      <c r="H9766" s="26" ph="1"/>
    </row>
    <row r="9767" spans="8:8" ht="19.5" x14ac:dyDescent="0.2">
      <c r="H9767" s="26" ph="1"/>
    </row>
    <row r="9768" spans="8:8" ht="19.5" x14ac:dyDescent="0.2">
      <c r="H9768" s="26" ph="1"/>
    </row>
    <row r="9769" spans="8:8" ht="19.5" x14ac:dyDescent="0.2">
      <c r="H9769" s="26" ph="1"/>
    </row>
    <row r="9770" spans="8:8" ht="19.5" x14ac:dyDescent="0.2">
      <c r="H9770" s="26" ph="1"/>
    </row>
    <row r="9771" spans="8:8" ht="19.5" x14ac:dyDescent="0.2">
      <c r="H9771" s="26" ph="1"/>
    </row>
    <row r="9772" spans="8:8" ht="19.5" x14ac:dyDescent="0.2">
      <c r="H9772" s="26" ph="1"/>
    </row>
    <row r="9773" spans="8:8" ht="19.5" x14ac:dyDescent="0.2">
      <c r="H9773" s="26" ph="1"/>
    </row>
    <row r="9774" spans="8:8" ht="19.5" x14ac:dyDescent="0.2">
      <c r="H9774" s="26" ph="1"/>
    </row>
    <row r="9775" spans="8:8" ht="19.5" x14ac:dyDescent="0.2">
      <c r="H9775" s="26" ph="1"/>
    </row>
    <row r="9776" spans="8:8" ht="19.5" x14ac:dyDescent="0.2">
      <c r="H9776" s="26" ph="1"/>
    </row>
    <row r="9777" spans="8:8" ht="19.5" x14ac:dyDescent="0.2">
      <c r="H9777" s="26" ph="1"/>
    </row>
    <row r="9778" spans="8:8" ht="19.5" x14ac:dyDescent="0.2">
      <c r="H9778" s="26" ph="1"/>
    </row>
    <row r="9779" spans="8:8" ht="19.5" x14ac:dyDescent="0.2">
      <c r="H9779" s="26" ph="1"/>
    </row>
    <row r="9780" spans="8:8" ht="19.5" x14ac:dyDescent="0.2">
      <c r="H9780" s="26" ph="1"/>
    </row>
    <row r="9781" spans="8:8" ht="19.5" x14ac:dyDescent="0.2">
      <c r="H9781" s="26" ph="1"/>
    </row>
    <row r="9782" spans="8:8" ht="19.5" x14ac:dyDescent="0.2">
      <c r="H9782" s="26" ph="1"/>
    </row>
    <row r="9783" spans="8:8" ht="19.5" x14ac:dyDescent="0.2">
      <c r="H9783" s="26" ph="1"/>
    </row>
    <row r="9784" spans="8:8" ht="19.5" x14ac:dyDescent="0.2">
      <c r="H9784" s="26" ph="1"/>
    </row>
    <row r="9785" spans="8:8" ht="19.5" x14ac:dyDescent="0.2">
      <c r="H9785" s="26" ph="1"/>
    </row>
    <row r="9786" spans="8:8" ht="19.5" x14ac:dyDescent="0.2">
      <c r="H9786" s="26" ph="1"/>
    </row>
    <row r="9787" spans="8:8" ht="19.5" x14ac:dyDescent="0.2">
      <c r="H9787" s="26" ph="1"/>
    </row>
    <row r="9788" spans="8:8" ht="19.5" x14ac:dyDescent="0.2">
      <c r="H9788" s="26" ph="1"/>
    </row>
    <row r="9789" spans="8:8" ht="19.5" x14ac:dyDescent="0.2">
      <c r="H9789" s="26" ph="1"/>
    </row>
    <row r="9790" spans="8:8" ht="19.5" x14ac:dyDescent="0.2">
      <c r="H9790" s="26" ph="1"/>
    </row>
    <row r="9791" spans="8:8" ht="19.5" x14ac:dyDescent="0.2">
      <c r="H9791" s="26" ph="1"/>
    </row>
    <row r="9792" spans="8:8" ht="19.5" x14ac:dyDescent="0.2">
      <c r="H9792" s="26" ph="1"/>
    </row>
    <row r="9793" spans="8:8" ht="19.5" x14ac:dyDescent="0.2">
      <c r="H9793" s="26" ph="1"/>
    </row>
    <row r="9794" spans="8:8" ht="19.5" x14ac:dyDescent="0.2">
      <c r="H9794" s="26" ph="1"/>
    </row>
    <row r="9795" spans="8:8" ht="19.5" x14ac:dyDescent="0.2">
      <c r="H9795" s="26" ph="1"/>
    </row>
    <row r="9796" spans="8:8" ht="19.5" x14ac:dyDescent="0.2">
      <c r="H9796" s="26" ph="1"/>
    </row>
    <row r="9797" spans="8:8" ht="19.5" x14ac:dyDescent="0.2">
      <c r="H9797" s="26" ph="1"/>
    </row>
    <row r="9798" spans="8:8" ht="19.5" x14ac:dyDescent="0.2">
      <c r="H9798" s="26" ph="1"/>
    </row>
    <row r="9799" spans="8:8" ht="19.5" x14ac:dyDescent="0.2">
      <c r="H9799" s="26" ph="1"/>
    </row>
    <row r="9800" spans="8:8" ht="19.5" x14ac:dyDescent="0.2">
      <c r="H9800" s="26" ph="1"/>
    </row>
    <row r="9801" spans="8:8" ht="19.5" x14ac:dyDescent="0.2">
      <c r="H9801" s="26" ph="1"/>
    </row>
    <row r="9802" spans="8:8" ht="19.5" x14ac:dyDescent="0.2">
      <c r="H9802" s="26" ph="1"/>
    </row>
    <row r="9803" spans="8:8" ht="19.5" x14ac:dyDescent="0.2">
      <c r="H9803" s="26" ph="1"/>
    </row>
    <row r="9804" spans="8:8" ht="19.5" x14ac:dyDescent="0.2">
      <c r="H9804" s="26" ph="1"/>
    </row>
    <row r="9805" spans="8:8" ht="19.5" x14ac:dyDescent="0.2">
      <c r="H9805" s="26" ph="1"/>
    </row>
    <row r="9806" spans="8:8" ht="19.5" x14ac:dyDescent="0.2">
      <c r="H9806" s="26" ph="1"/>
    </row>
    <row r="9807" spans="8:8" ht="19.5" x14ac:dyDescent="0.2">
      <c r="H9807" s="26" ph="1"/>
    </row>
    <row r="9808" spans="8:8" ht="19.5" x14ac:dyDescent="0.2">
      <c r="H9808" s="26" ph="1"/>
    </row>
    <row r="9809" spans="8:8" ht="19.5" x14ac:dyDescent="0.2">
      <c r="H9809" s="26" ph="1"/>
    </row>
    <row r="9810" spans="8:8" ht="19.5" x14ac:dyDescent="0.2">
      <c r="H9810" s="26" ph="1"/>
    </row>
    <row r="9811" spans="8:8" ht="19.5" x14ac:dyDescent="0.2">
      <c r="H9811" s="26" ph="1"/>
    </row>
    <row r="9812" spans="8:8" ht="19.5" x14ac:dyDescent="0.2">
      <c r="H9812" s="26" ph="1"/>
    </row>
    <row r="9813" spans="8:8" ht="19.5" x14ac:dyDescent="0.2">
      <c r="H9813" s="26" ph="1"/>
    </row>
    <row r="9814" spans="8:8" ht="19.5" x14ac:dyDescent="0.2">
      <c r="H9814" s="26" ph="1"/>
    </row>
    <row r="9815" spans="8:8" ht="19.5" x14ac:dyDescent="0.2">
      <c r="H9815" s="26" ph="1"/>
    </row>
    <row r="9816" spans="8:8" ht="19.5" x14ac:dyDescent="0.2">
      <c r="H9816" s="26" ph="1"/>
    </row>
    <row r="9817" spans="8:8" ht="19.5" x14ac:dyDescent="0.2">
      <c r="H9817" s="26" ph="1"/>
    </row>
    <row r="9818" spans="8:8" ht="19.5" x14ac:dyDescent="0.2">
      <c r="H9818" s="26" ph="1"/>
    </row>
    <row r="9819" spans="8:8" ht="19.5" x14ac:dyDescent="0.2">
      <c r="H9819" s="26" ph="1"/>
    </row>
    <row r="9820" spans="8:8" ht="19.5" x14ac:dyDescent="0.2">
      <c r="H9820" s="26" ph="1"/>
    </row>
    <row r="9821" spans="8:8" ht="19.5" x14ac:dyDescent="0.2">
      <c r="H9821" s="26" ph="1"/>
    </row>
    <row r="9822" spans="8:8" ht="19.5" x14ac:dyDescent="0.2">
      <c r="H9822" s="26" ph="1"/>
    </row>
    <row r="9823" spans="8:8" ht="19.5" x14ac:dyDescent="0.2">
      <c r="H9823" s="26" ph="1"/>
    </row>
    <row r="9824" spans="8:8" ht="19.5" x14ac:dyDescent="0.2">
      <c r="H9824" s="26" ph="1"/>
    </row>
    <row r="9825" spans="8:8" ht="19.5" x14ac:dyDescent="0.2">
      <c r="H9825" s="26" ph="1"/>
    </row>
    <row r="9826" spans="8:8" ht="19.5" x14ac:dyDescent="0.2">
      <c r="H9826" s="26" ph="1"/>
    </row>
    <row r="9827" spans="8:8" ht="19.5" x14ac:dyDescent="0.2">
      <c r="H9827" s="26" ph="1"/>
    </row>
    <row r="9828" spans="8:8" ht="19.5" x14ac:dyDescent="0.2">
      <c r="H9828" s="26" ph="1"/>
    </row>
    <row r="9829" spans="8:8" ht="19.5" x14ac:dyDescent="0.2">
      <c r="H9829" s="26" ph="1"/>
    </row>
    <row r="9830" spans="8:8" ht="19.5" x14ac:dyDescent="0.2">
      <c r="H9830" s="26" ph="1"/>
    </row>
    <row r="9831" spans="8:8" ht="19.5" x14ac:dyDescent="0.2">
      <c r="H9831" s="26" ph="1"/>
    </row>
    <row r="9832" spans="8:8" ht="19.5" x14ac:dyDescent="0.2">
      <c r="H9832" s="26" ph="1"/>
    </row>
    <row r="9833" spans="8:8" ht="19.5" x14ac:dyDescent="0.2">
      <c r="H9833" s="26" ph="1"/>
    </row>
    <row r="9834" spans="8:8" ht="19.5" x14ac:dyDescent="0.2">
      <c r="H9834" s="26" ph="1"/>
    </row>
    <row r="9835" spans="8:8" ht="19.5" x14ac:dyDescent="0.2">
      <c r="H9835" s="26" ph="1"/>
    </row>
    <row r="9836" spans="8:8" ht="19.5" x14ac:dyDescent="0.2">
      <c r="H9836" s="26" ph="1"/>
    </row>
    <row r="9837" spans="8:8" ht="19.5" x14ac:dyDescent="0.2">
      <c r="H9837" s="26" ph="1"/>
    </row>
    <row r="9838" spans="8:8" ht="19.5" x14ac:dyDescent="0.2">
      <c r="H9838" s="26" ph="1"/>
    </row>
    <row r="9839" spans="8:8" ht="19.5" x14ac:dyDescent="0.2">
      <c r="H9839" s="26" ph="1"/>
    </row>
    <row r="9840" spans="8:8" ht="19.5" x14ac:dyDescent="0.2">
      <c r="H9840" s="26" ph="1"/>
    </row>
    <row r="9841" spans="8:8" ht="19.5" x14ac:dyDescent="0.2">
      <c r="H9841" s="26" ph="1"/>
    </row>
    <row r="9842" spans="8:8" ht="19.5" x14ac:dyDescent="0.2">
      <c r="H9842" s="26" ph="1"/>
    </row>
    <row r="9843" spans="8:8" ht="19.5" x14ac:dyDescent="0.2">
      <c r="H9843" s="26" ph="1"/>
    </row>
    <row r="9844" spans="8:8" ht="19.5" x14ac:dyDescent="0.2">
      <c r="H9844" s="26" ph="1"/>
    </row>
    <row r="9845" spans="8:8" ht="19.5" x14ac:dyDescent="0.2">
      <c r="H9845" s="26" ph="1"/>
    </row>
    <row r="9846" spans="8:8" ht="19.5" x14ac:dyDescent="0.2">
      <c r="H9846" s="26" ph="1"/>
    </row>
    <row r="9847" spans="8:8" ht="19.5" x14ac:dyDescent="0.2">
      <c r="H9847" s="26" ph="1"/>
    </row>
    <row r="9848" spans="8:8" ht="19.5" x14ac:dyDescent="0.2">
      <c r="H9848" s="26" ph="1"/>
    </row>
    <row r="9849" spans="8:8" ht="19.5" x14ac:dyDescent="0.2">
      <c r="H9849" s="26" ph="1"/>
    </row>
    <row r="9850" spans="8:8" ht="19.5" x14ac:dyDescent="0.2">
      <c r="H9850" s="26" ph="1"/>
    </row>
    <row r="9851" spans="8:8" ht="19.5" x14ac:dyDescent="0.2">
      <c r="H9851" s="26" ph="1"/>
    </row>
    <row r="9852" spans="8:8" ht="19.5" x14ac:dyDescent="0.2">
      <c r="H9852" s="26" ph="1"/>
    </row>
    <row r="9853" spans="8:8" ht="19.5" x14ac:dyDescent="0.2">
      <c r="H9853" s="26" ph="1"/>
    </row>
    <row r="9854" spans="8:8" ht="19.5" x14ac:dyDescent="0.2">
      <c r="H9854" s="26" ph="1"/>
    </row>
    <row r="9855" spans="8:8" ht="19.5" x14ac:dyDescent="0.2">
      <c r="H9855" s="26" ph="1"/>
    </row>
    <row r="9856" spans="8:8" ht="19.5" x14ac:dyDescent="0.2">
      <c r="H9856" s="26" ph="1"/>
    </row>
    <row r="9857" spans="8:8" ht="19.5" x14ac:dyDescent="0.2">
      <c r="H9857" s="26" ph="1"/>
    </row>
    <row r="9858" spans="8:8" ht="19.5" x14ac:dyDescent="0.2">
      <c r="H9858" s="26" ph="1"/>
    </row>
    <row r="9859" spans="8:8" ht="19.5" x14ac:dyDescent="0.2">
      <c r="H9859" s="26" ph="1"/>
    </row>
    <row r="9860" spans="8:8" ht="19.5" x14ac:dyDescent="0.2">
      <c r="H9860" s="26" ph="1"/>
    </row>
    <row r="9861" spans="8:8" ht="19.5" x14ac:dyDescent="0.2">
      <c r="H9861" s="26" ph="1"/>
    </row>
    <row r="9862" spans="8:8" ht="19.5" x14ac:dyDescent="0.2">
      <c r="H9862" s="26" ph="1"/>
    </row>
    <row r="9863" spans="8:8" ht="19.5" x14ac:dyDescent="0.2">
      <c r="H9863" s="26" ph="1"/>
    </row>
    <row r="9864" spans="8:8" ht="19.5" x14ac:dyDescent="0.2">
      <c r="H9864" s="26" ph="1"/>
    </row>
    <row r="9865" spans="8:8" ht="19.5" x14ac:dyDescent="0.2">
      <c r="H9865" s="26" ph="1"/>
    </row>
    <row r="9866" spans="8:8" ht="19.5" x14ac:dyDescent="0.2">
      <c r="H9866" s="26" ph="1"/>
    </row>
    <row r="9867" spans="8:8" ht="19.5" x14ac:dyDescent="0.2">
      <c r="H9867" s="26" ph="1"/>
    </row>
    <row r="9868" spans="8:8" ht="19.5" x14ac:dyDescent="0.2">
      <c r="H9868" s="26" ph="1"/>
    </row>
    <row r="9869" spans="8:8" ht="19.5" x14ac:dyDescent="0.2">
      <c r="H9869" s="26" ph="1"/>
    </row>
    <row r="9870" spans="8:8" ht="19.5" x14ac:dyDescent="0.2">
      <c r="H9870" s="26" ph="1"/>
    </row>
    <row r="9871" spans="8:8" ht="19.5" x14ac:dyDescent="0.2">
      <c r="H9871" s="26" ph="1"/>
    </row>
    <row r="9872" spans="8:8" ht="19.5" x14ac:dyDescent="0.2">
      <c r="H9872" s="26" ph="1"/>
    </row>
    <row r="9873" spans="8:8" ht="19.5" x14ac:dyDescent="0.2">
      <c r="H9873" s="26" ph="1"/>
    </row>
    <row r="9874" spans="8:8" ht="19.5" x14ac:dyDescent="0.2">
      <c r="H9874" s="26" ph="1"/>
    </row>
    <row r="9875" spans="8:8" ht="19.5" x14ac:dyDescent="0.2">
      <c r="H9875" s="26" ph="1"/>
    </row>
    <row r="9876" spans="8:8" ht="19.5" x14ac:dyDescent="0.2">
      <c r="H9876" s="26" ph="1"/>
    </row>
    <row r="9877" spans="8:8" ht="19.5" x14ac:dyDescent="0.2">
      <c r="H9877" s="26" ph="1"/>
    </row>
    <row r="9878" spans="8:8" ht="19.5" x14ac:dyDescent="0.2">
      <c r="H9878" s="26" ph="1"/>
    </row>
    <row r="9879" spans="8:8" ht="19.5" x14ac:dyDescent="0.2">
      <c r="H9879" s="26" ph="1"/>
    </row>
    <row r="9880" spans="8:8" ht="19.5" x14ac:dyDescent="0.2">
      <c r="H9880" s="26" ph="1"/>
    </row>
    <row r="9881" spans="8:8" ht="19.5" x14ac:dyDescent="0.2">
      <c r="H9881" s="26" ph="1"/>
    </row>
    <row r="9882" spans="8:8" ht="19.5" x14ac:dyDescent="0.2">
      <c r="H9882" s="26" ph="1"/>
    </row>
    <row r="9883" spans="8:8" ht="19.5" x14ac:dyDescent="0.2">
      <c r="H9883" s="26" ph="1"/>
    </row>
    <row r="9884" spans="8:8" ht="19.5" x14ac:dyDescent="0.2">
      <c r="H9884" s="26" ph="1"/>
    </row>
    <row r="9885" spans="8:8" ht="19.5" x14ac:dyDescent="0.2">
      <c r="H9885" s="26" ph="1"/>
    </row>
    <row r="9886" spans="8:8" ht="19.5" x14ac:dyDescent="0.2">
      <c r="H9886" s="26" ph="1"/>
    </row>
    <row r="9887" spans="8:8" ht="19.5" x14ac:dyDescent="0.2">
      <c r="H9887" s="26" ph="1"/>
    </row>
    <row r="9888" spans="8:8" ht="19.5" x14ac:dyDescent="0.2">
      <c r="H9888" s="26" ph="1"/>
    </row>
    <row r="9889" spans="8:8" ht="19.5" x14ac:dyDescent="0.2">
      <c r="H9889" s="26" ph="1"/>
    </row>
    <row r="9890" spans="8:8" ht="19.5" x14ac:dyDescent="0.2">
      <c r="H9890" s="26" ph="1"/>
    </row>
    <row r="9891" spans="8:8" ht="19.5" x14ac:dyDescent="0.2">
      <c r="H9891" s="26" ph="1"/>
    </row>
    <row r="9892" spans="8:8" ht="19.5" x14ac:dyDescent="0.2">
      <c r="H9892" s="26" ph="1"/>
    </row>
    <row r="9893" spans="8:8" ht="19.5" x14ac:dyDescent="0.2">
      <c r="H9893" s="26" ph="1"/>
    </row>
    <row r="9894" spans="8:8" ht="19.5" x14ac:dyDescent="0.2">
      <c r="H9894" s="26" ph="1"/>
    </row>
    <row r="9895" spans="8:8" ht="19.5" x14ac:dyDescent="0.2">
      <c r="H9895" s="26" ph="1"/>
    </row>
    <row r="9896" spans="8:8" ht="19.5" x14ac:dyDescent="0.2">
      <c r="H9896" s="26" ph="1"/>
    </row>
    <row r="9897" spans="8:8" ht="19.5" x14ac:dyDescent="0.2">
      <c r="H9897" s="26" ph="1"/>
    </row>
    <row r="9898" spans="8:8" ht="19.5" x14ac:dyDescent="0.2">
      <c r="H9898" s="26" ph="1"/>
    </row>
    <row r="9899" spans="8:8" ht="19.5" x14ac:dyDescent="0.2">
      <c r="H9899" s="26" ph="1"/>
    </row>
    <row r="9900" spans="8:8" ht="19.5" x14ac:dyDescent="0.2">
      <c r="H9900" s="26" ph="1"/>
    </row>
    <row r="9901" spans="8:8" ht="19.5" x14ac:dyDescent="0.2">
      <c r="H9901" s="26" ph="1"/>
    </row>
    <row r="9902" spans="8:8" ht="19.5" x14ac:dyDescent="0.2">
      <c r="H9902" s="26" ph="1"/>
    </row>
    <row r="9903" spans="8:8" ht="19.5" x14ac:dyDescent="0.2">
      <c r="H9903" s="26" ph="1"/>
    </row>
    <row r="9904" spans="8:8" ht="19.5" x14ac:dyDescent="0.2">
      <c r="H9904" s="26" ph="1"/>
    </row>
    <row r="9905" spans="8:8" ht="19.5" x14ac:dyDescent="0.2">
      <c r="H9905" s="26" ph="1"/>
    </row>
    <row r="9906" spans="8:8" ht="19.5" x14ac:dyDescent="0.2">
      <c r="H9906" s="26" ph="1"/>
    </row>
    <row r="9907" spans="8:8" ht="19.5" x14ac:dyDescent="0.2">
      <c r="H9907" s="26" ph="1"/>
    </row>
    <row r="9908" spans="8:8" ht="19.5" x14ac:dyDescent="0.2">
      <c r="H9908" s="26" ph="1"/>
    </row>
    <row r="9909" spans="8:8" ht="19.5" x14ac:dyDescent="0.2">
      <c r="H9909" s="26" ph="1"/>
    </row>
    <row r="9910" spans="8:8" ht="19.5" x14ac:dyDescent="0.2">
      <c r="H9910" s="26" ph="1"/>
    </row>
    <row r="9911" spans="8:8" ht="19.5" x14ac:dyDescent="0.2">
      <c r="H9911" s="26" ph="1"/>
    </row>
    <row r="9912" spans="8:8" ht="19.5" x14ac:dyDescent="0.2">
      <c r="H9912" s="26" ph="1"/>
    </row>
    <row r="9913" spans="8:8" ht="19.5" x14ac:dyDescent="0.2">
      <c r="H9913" s="26" ph="1"/>
    </row>
    <row r="9914" spans="8:8" ht="19.5" x14ac:dyDescent="0.2">
      <c r="H9914" s="26" ph="1"/>
    </row>
    <row r="9915" spans="8:8" ht="19.5" x14ac:dyDescent="0.2">
      <c r="H9915" s="26" ph="1"/>
    </row>
    <row r="9916" spans="8:8" ht="19.5" x14ac:dyDescent="0.2">
      <c r="H9916" s="26" ph="1"/>
    </row>
    <row r="9917" spans="8:8" ht="19.5" x14ac:dyDescent="0.2">
      <c r="H9917" s="26" ph="1"/>
    </row>
    <row r="9918" spans="8:8" ht="19.5" x14ac:dyDescent="0.2">
      <c r="H9918" s="26" ph="1"/>
    </row>
    <row r="9919" spans="8:8" ht="19.5" x14ac:dyDescent="0.2">
      <c r="H9919" s="26" ph="1"/>
    </row>
    <row r="9920" spans="8:8" ht="19.5" x14ac:dyDescent="0.2">
      <c r="H9920" s="26" ph="1"/>
    </row>
    <row r="9921" spans="8:8" ht="19.5" x14ac:dyDescent="0.2">
      <c r="H9921" s="26" ph="1"/>
    </row>
    <row r="9922" spans="8:8" ht="19.5" x14ac:dyDescent="0.2">
      <c r="H9922" s="26" ph="1"/>
    </row>
    <row r="9923" spans="8:8" ht="19.5" x14ac:dyDescent="0.2">
      <c r="H9923" s="26" ph="1"/>
    </row>
    <row r="9924" spans="8:8" ht="19.5" x14ac:dyDescent="0.2">
      <c r="H9924" s="26" ph="1"/>
    </row>
    <row r="9925" spans="8:8" ht="19.5" x14ac:dyDescent="0.2">
      <c r="H9925" s="26" ph="1"/>
    </row>
    <row r="9926" spans="8:8" ht="19.5" x14ac:dyDescent="0.2">
      <c r="H9926" s="26" ph="1"/>
    </row>
    <row r="9927" spans="8:8" ht="19.5" x14ac:dyDescent="0.2">
      <c r="H9927" s="26" ph="1"/>
    </row>
    <row r="9928" spans="8:8" ht="19.5" x14ac:dyDescent="0.2">
      <c r="H9928" s="26" ph="1"/>
    </row>
    <row r="9929" spans="8:8" ht="19.5" x14ac:dyDescent="0.2">
      <c r="H9929" s="26" ph="1"/>
    </row>
    <row r="9930" spans="8:8" ht="19.5" x14ac:dyDescent="0.2">
      <c r="H9930" s="26" ph="1"/>
    </row>
    <row r="9931" spans="8:8" ht="19.5" x14ac:dyDescent="0.2">
      <c r="H9931" s="26" ph="1"/>
    </row>
    <row r="9932" spans="8:8" ht="19.5" x14ac:dyDescent="0.2">
      <c r="H9932" s="26" ph="1"/>
    </row>
    <row r="9933" spans="8:8" ht="19.5" x14ac:dyDescent="0.2">
      <c r="H9933" s="26" ph="1"/>
    </row>
    <row r="9934" spans="8:8" ht="19.5" x14ac:dyDescent="0.2">
      <c r="H9934" s="26" ph="1"/>
    </row>
    <row r="9935" spans="8:8" ht="19.5" x14ac:dyDescent="0.2">
      <c r="H9935" s="26" ph="1"/>
    </row>
    <row r="9936" spans="8:8" ht="19.5" x14ac:dyDescent="0.2">
      <c r="H9936" s="26" ph="1"/>
    </row>
    <row r="9937" spans="8:8" ht="19.5" x14ac:dyDescent="0.2">
      <c r="H9937" s="26" ph="1"/>
    </row>
    <row r="9938" spans="8:8" ht="19.5" x14ac:dyDescent="0.2">
      <c r="H9938" s="26" ph="1"/>
    </row>
    <row r="9939" spans="8:8" ht="19.5" x14ac:dyDescent="0.2">
      <c r="H9939" s="26" ph="1"/>
    </row>
    <row r="9940" spans="8:8" ht="19.5" x14ac:dyDescent="0.2">
      <c r="H9940" s="26" ph="1"/>
    </row>
    <row r="9941" spans="8:8" ht="19.5" x14ac:dyDescent="0.2">
      <c r="H9941" s="26" ph="1"/>
    </row>
    <row r="9942" spans="8:8" ht="19.5" x14ac:dyDescent="0.2">
      <c r="H9942" s="26" ph="1"/>
    </row>
    <row r="9943" spans="8:8" ht="19.5" x14ac:dyDescent="0.2">
      <c r="H9943" s="26" ph="1"/>
    </row>
    <row r="9944" spans="8:8" ht="19.5" x14ac:dyDescent="0.2">
      <c r="H9944" s="26" ph="1"/>
    </row>
    <row r="9945" spans="8:8" ht="19.5" x14ac:dyDescent="0.2">
      <c r="H9945" s="26" ph="1"/>
    </row>
    <row r="9946" spans="8:8" ht="19.5" x14ac:dyDescent="0.2">
      <c r="H9946" s="26" ph="1"/>
    </row>
    <row r="9947" spans="8:8" ht="19.5" x14ac:dyDescent="0.2">
      <c r="H9947" s="26" ph="1"/>
    </row>
    <row r="9948" spans="8:8" ht="19.5" x14ac:dyDescent="0.2">
      <c r="H9948" s="26" ph="1"/>
    </row>
    <row r="9949" spans="8:8" ht="19.5" x14ac:dyDescent="0.2">
      <c r="H9949" s="26" ph="1"/>
    </row>
    <row r="9950" spans="8:8" ht="19.5" x14ac:dyDescent="0.2">
      <c r="H9950" s="26" ph="1"/>
    </row>
    <row r="9951" spans="8:8" ht="19.5" x14ac:dyDescent="0.2">
      <c r="H9951" s="26" ph="1"/>
    </row>
    <row r="9952" spans="8:8" ht="19.5" x14ac:dyDescent="0.2">
      <c r="H9952" s="26" ph="1"/>
    </row>
    <row r="9953" spans="8:8" ht="19.5" x14ac:dyDescent="0.2">
      <c r="H9953" s="26" ph="1"/>
    </row>
    <row r="9954" spans="8:8" ht="19.5" x14ac:dyDescent="0.2">
      <c r="H9954" s="26" ph="1"/>
    </row>
    <row r="9955" spans="8:8" ht="19.5" x14ac:dyDescent="0.2">
      <c r="H9955" s="26" ph="1"/>
    </row>
    <row r="9956" spans="8:8" ht="19.5" x14ac:dyDescent="0.2">
      <c r="H9956" s="26" ph="1"/>
    </row>
    <row r="9957" spans="8:8" ht="19.5" x14ac:dyDescent="0.2">
      <c r="H9957" s="26" ph="1"/>
    </row>
    <row r="9958" spans="8:8" ht="19.5" x14ac:dyDescent="0.2">
      <c r="H9958" s="26" ph="1"/>
    </row>
    <row r="9959" spans="8:8" ht="19.5" x14ac:dyDescent="0.2">
      <c r="H9959" s="26" ph="1"/>
    </row>
    <row r="9960" spans="8:8" ht="19.5" x14ac:dyDescent="0.2">
      <c r="H9960" s="26" ph="1"/>
    </row>
    <row r="9961" spans="8:8" ht="19.5" x14ac:dyDescent="0.2">
      <c r="H9961" s="26" ph="1"/>
    </row>
    <row r="9962" spans="8:8" ht="19.5" x14ac:dyDescent="0.2">
      <c r="H9962" s="26" ph="1"/>
    </row>
    <row r="9963" spans="8:8" ht="19.5" x14ac:dyDescent="0.2">
      <c r="H9963" s="26" ph="1"/>
    </row>
    <row r="9964" spans="8:8" ht="19.5" x14ac:dyDescent="0.2">
      <c r="H9964" s="26" ph="1"/>
    </row>
    <row r="9965" spans="8:8" ht="19.5" x14ac:dyDescent="0.2">
      <c r="H9965" s="26" ph="1"/>
    </row>
    <row r="9966" spans="8:8" ht="19.5" x14ac:dyDescent="0.2">
      <c r="H9966" s="26" ph="1"/>
    </row>
    <row r="9967" spans="8:8" ht="19.5" x14ac:dyDescent="0.2">
      <c r="H9967" s="26" ph="1"/>
    </row>
    <row r="9968" spans="8:8" ht="19.5" x14ac:dyDescent="0.2">
      <c r="H9968" s="26" ph="1"/>
    </row>
    <row r="9969" spans="8:8" ht="19.5" x14ac:dyDescent="0.2">
      <c r="H9969" s="26" ph="1"/>
    </row>
    <row r="9970" spans="8:8" ht="19.5" x14ac:dyDescent="0.2">
      <c r="H9970" s="26" ph="1"/>
    </row>
    <row r="9971" spans="8:8" ht="19.5" x14ac:dyDescent="0.2">
      <c r="H9971" s="26" ph="1"/>
    </row>
    <row r="9972" spans="8:8" ht="19.5" x14ac:dyDescent="0.2">
      <c r="H9972" s="26" ph="1"/>
    </row>
    <row r="9973" spans="8:8" ht="19.5" x14ac:dyDescent="0.2">
      <c r="H9973" s="26" ph="1"/>
    </row>
    <row r="9974" spans="8:8" ht="19.5" x14ac:dyDescent="0.2">
      <c r="H9974" s="26" ph="1"/>
    </row>
    <row r="9975" spans="8:8" ht="19.5" x14ac:dyDescent="0.2">
      <c r="H9975" s="26" ph="1"/>
    </row>
    <row r="9976" spans="8:8" ht="19.5" x14ac:dyDescent="0.2">
      <c r="H9976" s="26" ph="1"/>
    </row>
    <row r="9977" spans="8:8" ht="19.5" x14ac:dyDescent="0.2">
      <c r="H9977" s="26" ph="1"/>
    </row>
    <row r="9978" spans="8:8" ht="19.5" x14ac:dyDescent="0.2">
      <c r="H9978" s="26" ph="1"/>
    </row>
    <row r="9979" spans="8:8" ht="19.5" x14ac:dyDescent="0.2">
      <c r="H9979" s="26" ph="1"/>
    </row>
    <row r="9980" spans="8:8" ht="19.5" x14ac:dyDescent="0.2">
      <c r="H9980" s="26" ph="1"/>
    </row>
    <row r="9981" spans="8:8" ht="19.5" x14ac:dyDescent="0.2">
      <c r="H9981" s="26" ph="1"/>
    </row>
    <row r="9982" spans="8:8" ht="19.5" x14ac:dyDescent="0.2">
      <c r="H9982" s="26" ph="1"/>
    </row>
    <row r="9983" spans="8:8" ht="19.5" x14ac:dyDescent="0.2">
      <c r="H9983" s="26" ph="1"/>
    </row>
    <row r="9984" spans="8:8" ht="19.5" x14ac:dyDescent="0.2">
      <c r="H9984" s="26" ph="1"/>
    </row>
    <row r="9985" spans="8:8" ht="19.5" x14ac:dyDescent="0.2">
      <c r="H9985" s="26" ph="1"/>
    </row>
    <row r="9986" spans="8:8" ht="19.5" x14ac:dyDescent="0.2">
      <c r="H9986" s="26" ph="1"/>
    </row>
    <row r="9987" spans="8:8" ht="19.5" x14ac:dyDescent="0.2">
      <c r="H9987" s="26" ph="1"/>
    </row>
    <row r="9988" spans="8:8" ht="19.5" x14ac:dyDescent="0.2">
      <c r="H9988" s="26" ph="1"/>
    </row>
    <row r="9989" spans="8:8" ht="19.5" x14ac:dyDescent="0.2">
      <c r="H9989" s="26" ph="1"/>
    </row>
    <row r="9990" spans="8:8" ht="19.5" x14ac:dyDescent="0.2">
      <c r="H9990" s="26" ph="1"/>
    </row>
    <row r="9991" spans="8:8" ht="19.5" x14ac:dyDescent="0.2">
      <c r="H9991" s="26" ph="1"/>
    </row>
    <row r="9992" spans="8:8" ht="19.5" x14ac:dyDescent="0.2">
      <c r="H9992" s="26" ph="1"/>
    </row>
    <row r="9993" spans="8:8" ht="19.5" x14ac:dyDescent="0.2">
      <c r="H9993" s="26" ph="1"/>
    </row>
    <row r="9994" spans="8:8" ht="19.5" x14ac:dyDescent="0.2">
      <c r="H9994" s="26" ph="1"/>
    </row>
    <row r="9995" spans="8:8" ht="19.5" x14ac:dyDescent="0.2">
      <c r="H9995" s="26" ph="1"/>
    </row>
    <row r="9996" spans="8:8" ht="19.5" x14ac:dyDescent="0.2">
      <c r="H9996" s="26" ph="1"/>
    </row>
    <row r="9997" spans="8:8" ht="19.5" x14ac:dyDescent="0.2">
      <c r="H9997" s="26" ph="1"/>
    </row>
    <row r="9998" spans="8:8" ht="19.5" x14ac:dyDescent="0.2">
      <c r="H9998" s="26" ph="1"/>
    </row>
    <row r="9999" spans="8:8" ht="19.5" x14ac:dyDescent="0.2">
      <c r="H9999" s="26" ph="1"/>
    </row>
    <row r="10000" spans="8:8" ht="19.5" x14ac:dyDescent="0.2">
      <c r="H10000" s="26" ph="1"/>
    </row>
    <row r="10001" spans="8:8" ht="19.5" x14ac:dyDescent="0.2">
      <c r="H10001" s="26" ph="1"/>
    </row>
    <row r="10002" spans="8:8" ht="19.5" x14ac:dyDescent="0.2">
      <c r="H10002" s="26" ph="1"/>
    </row>
    <row r="10003" spans="8:8" ht="19.5" x14ac:dyDescent="0.2">
      <c r="H10003" s="26" ph="1"/>
    </row>
    <row r="10004" spans="8:8" ht="19.5" x14ac:dyDescent="0.2">
      <c r="H10004" s="26" ph="1"/>
    </row>
    <row r="10005" spans="8:8" ht="19.5" x14ac:dyDescent="0.2">
      <c r="H10005" s="26" ph="1"/>
    </row>
    <row r="10006" spans="8:8" ht="19.5" x14ac:dyDescent="0.2">
      <c r="H10006" s="26" ph="1"/>
    </row>
    <row r="10007" spans="8:8" ht="19.5" x14ac:dyDescent="0.2">
      <c r="H10007" s="26" ph="1"/>
    </row>
    <row r="10008" spans="8:8" ht="19.5" x14ac:dyDescent="0.2">
      <c r="H10008" s="26" ph="1"/>
    </row>
    <row r="10009" spans="8:8" ht="19.5" x14ac:dyDescent="0.2">
      <c r="H10009" s="26" ph="1"/>
    </row>
    <row r="10010" spans="8:8" ht="19.5" x14ac:dyDescent="0.2">
      <c r="H10010" s="26" ph="1"/>
    </row>
    <row r="10011" spans="8:8" ht="19.5" x14ac:dyDescent="0.2">
      <c r="H10011" s="26" ph="1"/>
    </row>
    <row r="10012" spans="8:8" ht="19.5" x14ac:dyDescent="0.2">
      <c r="H10012" s="26" ph="1"/>
    </row>
    <row r="10013" spans="8:8" ht="19.5" x14ac:dyDescent="0.2">
      <c r="H10013" s="26" ph="1"/>
    </row>
    <row r="10014" spans="8:8" ht="19.5" x14ac:dyDescent="0.2">
      <c r="H10014" s="26" ph="1"/>
    </row>
    <row r="10015" spans="8:8" ht="19.5" x14ac:dyDescent="0.2">
      <c r="H10015" s="26" ph="1"/>
    </row>
    <row r="10016" spans="8:8" ht="19.5" x14ac:dyDescent="0.2">
      <c r="H10016" s="26" ph="1"/>
    </row>
    <row r="10017" spans="8:8" ht="19.5" x14ac:dyDescent="0.2">
      <c r="H10017" s="26" ph="1"/>
    </row>
    <row r="10018" spans="8:8" ht="19.5" x14ac:dyDescent="0.2">
      <c r="H10018" s="26" ph="1"/>
    </row>
    <row r="10019" spans="8:8" ht="19.5" x14ac:dyDescent="0.2">
      <c r="H10019" s="26" ph="1"/>
    </row>
    <row r="10020" spans="8:8" ht="19.5" x14ac:dyDescent="0.2">
      <c r="H10020" s="26" ph="1"/>
    </row>
    <row r="10021" spans="8:8" ht="19.5" x14ac:dyDescent="0.2">
      <c r="H10021" s="26" ph="1"/>
    </row>
    <row r="10022" spans="8:8" ht="19.5" x14ac:dyDescent="0.2">
      <c r="H10022" s="26" ph="1"/>
    </row>
    <row r="10023" spans="8:8" ht="19.5" x14ac:dyDescent="0.2">
      <c r="H10023" s="26" ph="1"/>
    </row>
    <row r="10024" spans="8:8" ht="19.5" x14ac:dyDescent="0.2">
      <c r="H10024" s="26" ph="1"/>
    </row>
    <row r="10025" spans="8:8" ht="19.5" x14ac:dyDescent="0.2">
      <c r="H10025" s="26" ph="1"/>
    </row>
    <row r="10026" spans="8:8" ht="19.5" x14ac:dyDescent="0.2">
      <c r="H10026" s="26" ph="1"/>
    </row>
    <row r="10027" spans="8:8" ht="19.5" x14ac:dyDescent="0.2">
      <c r="H10027" s="26" ph="1"/>
    </row>
    <row r="10028" spans="8:8" ht="19.5" x14ac:dyDescent="0.2">
      <c r="H10028" s="26" ph="1"/>
    </row>
    <row r="10029" spans="8:8" ht="19.5" x14ac:dyDescent="0.2">
      <c r="H10029" s="26" ph="1"/>
    </row>
    <row r="10030" spans="8:8" ht="19.5" x14ac:dyDescent="0.2">
      <c r="H10030" s="26" ph="1"/>
    </row>
    <row r="10031" spans="8:8" ht="19.5" x14ac:dyDescent="0.2">
      <c r="H10031" s="26" ph="1"/>
    </row>
    <row r="10032" spans="8:8" ht="19.5" x14ac:dyDescent="0.2">
      <c r="H10032" s="26" ph="1"/>
    </row>
    <row r="10033" spans="8:8" ht="19.5" x14ac:dyDescent="0.2">
      <c r="H10033" s="26" ph="1"/>
    </row>
    <row r="10034" spans="8:8" ht="19.5" x14ac:dyDescent="0.2">
      <c r="H10034" s="26" ph="1"/>
    </row>
    <row r="10035" spans="8:8" ht="19.5" x14ac:dyDescent="0.2">
      <c r="H10035" s="26" ph="1"/>
    </row>
    <row r="10036" spans="8:8" ht="19.5" x14ac:dyDescent="0.2">
      <c r="H10036" s="26" ph="1"/>
    </row>
    <row r="10037" spans="8:8" ht="19.5" x14ac:dyDescent="0.2">
      <c r="H10037" s="26" ph="1"/>
    </row>
    <row r="10038" spans="8:8" ht="19.5" x14ac:dyDescent="0.2">
      <c r="H10038" s="26" ph="1"/>
    </row>
    <row r="10039" spans="8:8" ht="19.5" x14ac:dyDescent="0.2">
      <c r="H10039" s="26" ph="1"/>
    </row>
    <row r="10040" spans="8:8" ht="19.5" x14ac:dyDescent="0.2">
      <c r="H10040" s="26" ph="1"/>
    </row>
    <row r="10041" spans="8:8" ht="19.5" x14ac:dyDescent="0.2">
      <c r="H10041" s="26" ph="1"/>
    </row>
    <row r="10042" spans="8:8" ht="19.5" x14ac:dyDescent="0.2">
      <c r="H10042" s="26" ph="1"/>
    </row>
    <row r="10043" spans="8:8" ht="19.5" x14ac:dyDescent="0.2">
      <c r="H10043" s="26" ph="1"/>
    </row>
    <row r="10044" spans="8:8" ht="19.5" x14ac:dyDescent="0.2">
      <c r="H10044" s="26" ph="1"/>
    </row>
    <row r="10045" spans="8:8" ht="19.5" x14ac:dyDescent="0.2">
      <c r="H10045" s="26" ph="1"/>
    </row>
    <row r="10046" spans="8:8" ht="19.5" x14ac:dyDescent="0.2">
      <c r="H10046" s="26" ph="1"/>
    </row>
    <row r="10047" spans="8:8" ht="19.5" x14ac:dyDescent="0.2">
      <c r="H10047" s="26" ph="1"/>
    </row>
    <row r="10048" spans="8:8" ht="19.5" x14ac:dyDescent="0.2">
      <c r="H10048" s="26" ph="1"/>
    </row>
    <row r="10049" spans="8:8" ht="19.5" x14ac:dyDescent="0.2">
      <c r="H10049" s="26" ph="1"/>
    </row>
    <row r="10050" spans="8:8" ht="19.5" x14ac:dyDescent="0.2">
      <c r="H10050" s="26" ph="1"/>
    </row>
    <row r="10051" spans="8:8" ht="19.5" x14ac:dyDescent="0.2">
      <c r="H10051" s="26" ph="1"/>
    </row>
    <row r="10052" spans="8:8" ht="19.5" x14ac:dyDescent="0.2">
      <c r="H10052" s="26" ph="1"/>
    </row>
    <row r="10053" spans="8:8" ht="19.5" x14ac:dyDescent="0.2">
      <c r="H10053" s="26" ph="1"/>
    </row>
    <row r="10054" spans="8:8" ht="19.5" x14ac:dyDescent="0.2">
      <c r="H10054" s="26" ph="1"/>
    </row>
    <row r="10055" spans="8:8" ht="19.5" x14ac:dyDescent="0.2">
      <c r="H10055" s="26" ph="1"/>
    </row>
    <row r="10056" spans="8:8" ht="19.5" x14ac:dyDescent="0.2">
      <c r="H10056" s="26" ph="1"/>
    </row>
    <row r="10057" spans="8:8" ht="19.5" x14ac:dyDescent="0.2">
      <c r="H10057" s="26" ph="1"/>
    </row>
    <row r="10058" spans="8:8" ht="19.5" x14ac:dyDescent="0.2">
      <c r="H10058" s="26" ph="1"/>
    </row>
    <row r="10059" spans="8:8" ht="19.5" x14ac:dyDescent="0.2">
      <c r="H10059" s="26" ph="1"/>
    </row>
    <row r="10060" spans="8:8" ht="19.5" x14ac:dyDescent="0.2">
      <c r="H10060" s="26" ph="1"/>
    </row>
    <row r="10061" spans="8:8" ht="19.5" x14ac:dyDescent="0.2">
      <c r="H10061" s="26" ph="1"/>
    </row>
    <row r="10062" spans="8:8" ht="19.5" x14ac:dyDescent="0.2">
      <c r="H10062" s="26" ph="1"/>
    </row>
    <row r="10063" spans="8:8" ht="19.5" x14ac:dyDescent="0.2">
      <c r="H10063" s="26" ph="1"/>
    </row>
    <row r="10064" spans="8:8" ht="19.5" x14ac:dyDescent="0.2">
      <c r="H10064" s="26" ph="1"/>
    </row>
    <row r="10065" spans="8:8" ht="19.5" x14ac:dyDescent="0.2">
      <c r="H10065" s="26" ph="1"/>
    </row>
    <row r="10066" spans="8:8" ht="19.5" x14ac:dyDescent="0.2">
      <c r="H10066" s="26" ph="1"/>
    </row>
    <row r="10067" spans="8:8" ht="19.5" x14ac:dyDescent="0.2">
      <c r="H10067" s="26" ph="1"/>
    </row>
    <row r="10068" spans="8:8" ht="19.5" x14ac:dyDescent="0.2">
      <c r="H10068" s="26" ph="1"/>
    </row>
    <row r="10069" spans="8:8" ht="19.5" x14ac:dyDescent="0.2">
      <c r="H10069" s="26" ph="1"/>
    </row>
    <row r="10070" spans="8:8" ht="19.5" x14ac:dyDescent="0.2">
      <c r="H10070" s="26" ph="1"/>
    </row>
    <row r="10071" spans="8:8" ht="19.5" x14ac:dyDescent="0.2">
      <c r="H10071" s="26" ph="1"/>
    </row>
    <row r="10072" spans="8:8" ht="19.5" x14ac:dyDescent="0.2">
      <c r="H10072" s="26" ph="1"/>
    </row>
    <row r="10073" spans="8:8" ht="19.5" x14ac:dyDescent="0.2">
      <c r="H10073" s="26" ph="1"/>
    </row>
    <row r="10074" spans="8:8" ht="19.5" x14ac:dyDescent="0.2">
      <c r="H10074" s="26" ph="1"/>
    </row>
    <row r="10075" spans="8:8" ht="19.5" x14ac:dyDescent="0.2">
      <c r="H10075" s="26" ph="1"/>
    </row>
    <row r="10076" spans="8:8" ht="19.5" x14ac:dyDescent="0.2">
      <c r="H10076" s="26" ph="1"/>
    </row>
    <row r="10077" spans="8:8" ht="19.5" x14ac:dyDescent="0.2">
      <c r="H10077" s="26" ph="1"/>
    </row>
    <row r="10078" spans="8:8" ht="19.5" x14ac:dyDescent="0.2">
      <c r="H10078" s="26" ph="1"/>
    </row>
    <row r="10079" spans="8:8" ht="19.5" x14ac:dyDescent="0.2">
      <c r="H10079" s="26" ph="1"/>
    </row>
    <row r="10080" spans="8:8" ht="19.5" x14ac:dyDescent="0.2">
      <c r="H10080" s="26" ph="1"/>
    </row>
    <row r="10081" spans="8:8" ht="19.5" x14ac:dyDescent="0.2">
      <c r="H10081" s="26" ph="1"/>
    </row>
    <row r="10082" spans="8:8" ht="19.5" x14ac:dyDescent="0.2">
      <c r="H10082" s="26" ph="1"/>
    </row>
    <row r="10083" spans="8:8" ht="19.5" x14ac:dyDescent="0.2">
      <c r="H10083" s="26" ph="1"/>
    </row>
    <row r="10084" spans="8:8" ht="19.5" x14ac:dyDescent="0.2">
      <c r="H10084" s="26" ph="1"/>
    </row>
    <row r="10085" spans="8:8" ht="19.5" x14ac:dyDescent="0.2">
      <c r="H10085" s="26" ph="1"/>
    </row>
    <row r="10086" spans="8:8" ht="19.5" x14ac:dyDescent="0.2">
      <c r="H10086" s="26" ph="1"/>
    </row>
    <row r="10087" spans="8:8" ht="19.5" x14ac:dyDescent="0.2">
      <c r="H10087" s="26" ph="1"/>
    </row>
    <row r="10088" spans="8:8" ht="19.5" x14ac:dyDescent="0.2">
      <c r="H10088" s="26" ph="1"/>
    </row>
    <row r="10089" spans="8:8" ht="19.5" x14ac:dyDescent="0.2">
      <c r="H10089" s="26" ph="1"/>
    </row>
    <row r="10090" spans="8:8" ht="19.5" x14ac:dyDescent="0.2">
      <c r="H10090" s="26" ph="1"/>
    </row>
    <row r="10091" spans="8:8" ht="19.5" x14ac:dyDescent="0.2">
      <c r="H10091" s="26" ph="1"/>
    </row>
    <row r="10092" spans="8:8" ht="19.5" x14ac:dyDescent="0.2">
      <c r="H10092" s="26" ph="1"/>
    </row>
    <row r="10093" spans="8:8" ht="19.5" x14ac:dyDescent="0.2">
      <c r="H10093" s="26" ph="1"/>
    </row>
    <row r="10094" spans="8:8" ht="19.5" x14ac:dyDescent="0.2">
      <c r="H10094" s="26" ph="1"/>
    </row>
    <row r="10095" spans="8:8" ht="19.5" x14ac:dyDescent="0.2">
      <c r="H10095" s="26" ph="1"/>
    </row>
    <row r="10096" spans="8:8" ht="19.5" x14ac:dyDescent="0.2">
      <c r="H10096" s="26" ph="1"/>
    </row>
    <row r="10097" spans="8:8" ht="19.5" x14ac:dyDescent="0.2">
      <c r="H10097" s="26" ph="1"/>
    </row>
    <row r="10098" spans="8:8" ht="19.5" x14ac:dyDescent="0.2">
      <c r="H10098" s="26" ph="1"/>
    </row>
    <row r="10099" spans="8:8" ht="19.5" x14ac:dyDescent="0.2">
      <c r="H10099" s="26" ph="1"/>
    </row>
    <row r="10100" spans="8:8" ht="19.5" x14ac:dyDescent="0.2">
      <c r="H10100" s="26" ph="1"/>
    </row>
    <row r="10101" spans="8:8" ht="19.5" x14ac:dyDescent="0.2">
      <c r="H10101" s="26" ph="1"/>
    </row>
    <row r="10102" spans="8:8" ht="19.5" x14ac:dyDescent="0.2">
      <c r="H10102" s="26" ph="1"/>
    </row>
    <row r="10103" spans="8:8" ht="19.5" x14ac:dyDescent="0.2">
      <c r="H10103" s="26" ph="1"/>
    </row>
    <row r="10104" spans="8:8" ht="19.5" x14ac:dyDescent="0.2">
      <c r="H10104" s="26" ph="1"/>
    </row>
    <row r="10105" spans="8:8" ht="19.5" x14ac:dyDescent="0.2">
      <c r="H10105" s="26" ph="1"/>
    </row>
    <row r="10106" spans="8:8" ht="19.5" x14ac:dyDescent="0.2">
      <c r="H10106" s="26" ph="1"/>
    </row>
    <row r="10107" spans="8:8" ht="19.5" x14ac:dyDescent="0.2">
      <c r="H10107" s="26" ph="1"/>
    </row>
    <row r="10108" spans="8:8" ht="19.5" x14ac:dyDescent="0.2">
      <c r="H10108" s="26" ph="1"/>
    </row>
    <row r="10109" spans="8:8" ht="19.5" x14ac:dyDescent="0.2">
      <c r="H10109" s="26" ph="1"/>
    </row>
    <row r="10110" spans="8:8" ht="19.5" x14ac:dyDescent="0.2">
      <c r="H10110" s="26" ph="1"/>
    </row>
    <row r="10111" spans="8:8" ht="19.5" x14ac:dyDescent="0.2">
      <c r="H10111" s="26" ph="1"/>
    </row>
    <row r="10112" spans="8:8" ht="19.5" x14ac:dyDescent="0.2">
      <c r="H10112" s="26" ph="1"/>
    </row>
    <row r="10113" spans="8:8" ht="19.5" x14ac:dyDescent="0.2">
      <c r="H10113" s="26" ph="1"/>
    </row>
    <row r="10114" spans="8:8" ht="19.5" x14ac:dyDescent="0.2">
      <c r="H10114" s="26" ph="1"/>
    </row>
    <row r="10115" spans="8:8" ht="19.5" x14ac:dyDescent="0.2">
      <c r="H10115" s="26" ph="1"/>
    </row>
    <row r="10116" spans="8:8" ht="19.5" x14ac:dyDescent="0.2">
      <c r="H10116" s="26" ph="1"/>
    </row>
    <row r="10117" spans="8:8" ht="19.5" x14ac:dyDescent="0.2">
      <c r="H10117" s="26" ph="1"/>
    </row>
    <row r="10118" spans="8:8" ht="19.5" x14ac:dyDescent="0.2">
      <c r="H10118" s="26" ph="1"/>
    </row>
    <row r="10119" spans="8:8" ht="19.5" x14ac:dyDescent="0.2">
      <c r="H10119" s="26" ph="1"/>
    </row>
    <row r="10120" spans="8:8" ht="19.5" x14ac:dyDescent="0.2">
      <c r="H10120" s="26" ph="1"/>
    </row>
    <row r="10121" spans="8:8" ht="19.5" x14ac:dyDescent="0.2">
      <c r="H10121" s="26" ph="1"/>
    </row>
    <row r="10122" spans="8:8" ht="19.5" x14ac:dyDescent="0.2">
      <c r="H10122" s="26" ph="1"/>
    </row>
    <row r="10123" spans="8:8" ht="19.5" x14ac:dyDescent="0.2">
      <c r="H10123" s="26" ph="1"/>
    </row>
    <row r="10124" spans="8:8" ht="19.5" x14ac:dyDescent="0.2">
      <c r="H10124" s="26" ph="1"/>
    </row>
    <row r="10125" spans="8:8" ht="19.5" x14ac:dyDescent="0.2">
      <c r="H10125" s="26" ph="1"/>
    </row>
    <row r="10126" spans="8:8" ht="19.5" x14ac:dyDescent="0.2">
      <c r="H10126" s="26" ph="1"/>
    </row>
    <row r="10127" spans="8:8" ht="19.5" x14ac:dyDescent="0.2">
      <c r="H10127" s="26" ph="1"/>
    </row>
    <row r="10128" spans="8:8" ht="19.5" x14ac:dyDescent="0.2">
      <c r="H10128" s="26" ph="1"/>
    </row>
    <row r="10129" spans="8:8" ht="19.5" x14ac:dyDescent="0.2">
      <c r="H10129" s="26" ph="1"/>
    </row>
    <row r="10130" spans="8:8" ht="19.5" x14ac:dyDescent="0.2">
      <c r="H10130" s="26" ph="1"/>
    </row>
    <row r="10131" spans="8:8" ht="19.5" x14ac:dyDescent="0.2">
      <c r="H10131" s="26" ph="1"/>
    </row>
    <row r="10132" spans="8:8" ht="19.5" x14ac:dyDescent="0.2">
      <c r="H10132" s="26" ph="1"/>
    </row>
    <row r="10133" spans="8:8" ht="19.5" x14ac:dyDescent="0.2">
      <c r="H10133" s="26" ph="1"/>
    </row>
    <row r="10134" spans="8:8" ht="19.5" x14ac:dyDescent="0.2">
      <c r="H10134" s="26" ph="1"/>
    </row>
    <row r="10135" spans="8:8" ht="19.5" x14ac:dyDescent="0.2">
      <c r="H10135" s="26" ph="1"/>
    </row>
    <row r="10136" spans="8:8" ht="19.5" x14ac:dyDescent="0.2">
      <c r="H10136" s="26" ph="1"/>
    </row>
    <row r="10137" spans="8:8" ht="19.5" x14ac:dyDescent="0.2">
      <c r="H10137" s="26" ph="1"/>
    </row>
    <row r="10138" spans="8:8" ht="19.5" x14ac:dyDescent="0.2">
      <c r="H10138" s="26" ph="1"/>
    </row>
    <row r="10139" spans="8:8" ht="19.5" x14ac:dyDescent="0.2">
      <c r="H10139" s="26" ph="1"/>
    </row>
    <row r="10140" spans="8:8" ht="19.5" x14ac:dyDescent="0.2">
      <c r="H10140" s="26" ph="1"/>
    </row>
    <row r="10141" spans="8:8" ht="19.5" x14ac:dyDescent="0.2">
      <c r="H10141" s="26" ph="1"/>
    </row>
    <row r="10142" spans="8:8" ht="19.5" x14ac:dyDescent="0.2">
      <c r="H10142" s="26" ph="1"/>
    </row>
    <row r="10143" spans="8:8" ht="19.5" x14ac:dyDescent="0.2">
      <c r="H10143" s="26" ph="1"/>
    </row>
    <row r="10144" spans="8:8" ht="19.5" x14ac:dyDescent="0.2">
      <c r="H10144" s="26" ph="1"/>
    </row>
    <row r="10145" spans="8:8" ht="19.5" x14ac:dyDescent="0.2">
      <c r="H10145" s="26" ph="1"/>
    </row>
    <row r="10146" spans="8:8" ht="19.5" x14ac:dyDescent="0.2">
      <c r="H10146" s="26" ph="1"/>
    </row>
    <row r="10147" spans="8:8" ht="19.5" x14ac:dyDescent="0.2">
      <c r="H10147" s="26" ph="1"/>
    </row>
    <row r="10148" spans="8:8" ht="19.5" x14ac:dyDescent="0.2">
      <c r="H10148" s="26" ph="1"/>
    </row>
    <row r="10149" spans="8:8" ht="19.5" x14ac:dyDescent="0.2">
      <c r="H10149" s="26" ph="1"/>
    </row>
    <row r="10150" spans="8:8" ht="19.5" x14ac:dyDescent="0.2">
      <c r="H10150" s="26" ph="1"/>
    </row>
    <row r="10151" spans="8:8" ht="19.5" x14ac:dyDescent="0.2">
      <c r="H10151" s="26" ph="1"/>
    </row>
    <row r="10152" spans="8:8" ht="19.5" x14ac:dyDescent="0.2">
      <c r="H10152" s="26" ph="1"/>
    </row>
    <row r="10153" spans="8:8" ht="19.5" x14ac:dyDescent="0.2">
      <c r="H10153" s="26" ph="1"/>
    </row>
    <row r="10154" spans="8:8" ht="19.5" x14ac:dyDescent="0.2">
      <c r="H10154" s="26" ph="1"/>
    </row>
    <row r="10155" spans="8:8" ht="19.5" x14ac:dyDescent="0.2">
      <c r="H10155" s="26" ph="1"/>
    </row>
    <row r="10156" spans="8:8" ht="19.5" x14ac:dyDescent="0.2">
      <c r="H10156" s="26" ph="1"/>
    </row>
    <row r="10157" spans="8:8" ht="19.5" x14ac:dyDescent="0.2">
      <c r="H10157" s="26" ph="1"/>
    </row>
    <row r="10158" spans="8:8" ht="19.5" x14ac:dyDescent="0.2">
      <c r="H10158" s="26" ph="1"/>
    </row>
    <row r="10159" spans="8:8" ht="19.5" x14ac:dyDescent="0.2">
      <c r="H10159" s="26" ph="1"/>
    </row>
    <row r="10160" spans="8:8" ht="19.5" x14ac:dyDescent="0.2">
      <c r="H10160" s="26" ph="1"/>
    </row>
    <row r="10161" spans="8:8" ht="19.5" x14ac:dyDescent="0.2">
      <c r="H10161" s="26" ph="1"/>
    </row>
    <row r="10162" spans="8:8" ht="19.5" x14ac:dyDescent="0.2">
      <c r="H10162" s="26" ph="1"/>
    </row>
    <row r="10163" spans="8:8" ht="19.5" x14ac:dyDescent="0.2">
      <c r="H10163" s="26" ph="1"/>
    </row>
    <row r="10164" spans="8:8" ht="19.5" x14ac:dyDescent="0.2">
      <c r="H10164" s="26" ph="1"/>
    </row>
    <row r="10165" spans="8:8" ht="19.5" x14ac:dyDescent="0.2">
      <c r="H10165" s="26" ph="1"/>
    </row>
    <row r="10166" spans="8:8" ht="19.5" x14ac:dyDescent="0.2">
      <c r="H10166" s="26" ph="1"/>
    </row>
    <row r="10167" spans="8:8" ht="19.5" x14ac:dyDescent="0.2">
      <c r="H10167" s="26" ph="1"/>
    </row>
    <row r="10168" spans="8:8" ht="19.5" x14ac:dyDescent="0.2">
      <c r="H10168" s="26" ph="1"/>
    </row>
    <row r="10169" spans="8:8" ht="19.5" x14ac:dyDescent="0.2">
      <c r="H10169" s="26" ph="1"/>
    </row>
    <row r="10170" spans="8:8" ht="19.5" x14ac:dyDescent="0.2">
      <c r="H10170" s="26" ph="1"/>
    </row>
    <row r="10171" spans="8:8" ht="19.5" x14ac:dyDescent="0.2">
      <c r="H10171" s="26" ph="1"/>
    </row>
    <row r="10172" spans="8:8" ht="19.5" x14ac:dyDescent="0.2">
      <c r="H10172" s="26" ph="1"/>
    </row>
    <row r="10173" spans="8:8" ht="19.5" x14ac:dyDescent="0.2">
      <c r="H10173" s="26" ph="1"/>
    </row>
    <row r="10174" spans="8:8" ht="19.5" x14ac:dyDescent="0.2">
      <c r="H10174" s="26" ph="1"/>
    </row>
    <row r="10175" spans="8:8" ht="19.5" x14ac:dyDescent="0.2">
      <c r="H10175" s="26" ph="1"/>
    </row>
    <row r="10176" spans="8:8" ht="19.5" x14ac:dyDescent="0.2">
      <c r="H10176" s="26" ph="1"/>
    </row>
    <row r="10177" spans="8:8" ht="19.5" x14ac:dyDescent="0.2">
      <c r="H10177" s="26" ph="1"/>
    </row>
    <row r="10178" spans="8:8" ht="19.5" x14ac:dyDescent="0.2">
      <c r="H10178" s="26" ph="1"/>
    </row>
    <row r="10179" spans="8:8" ht="19.5" x14ac:dyDescent="0.2">
      <c r="H10179" s="26" ph="1"/>
    </row>
    <row r="10180" spans="8:8" ht="19.5" x14ac:dyDescent="0.2">
      <c r="H10180" s="26" ph="1"/>
    </row>
    <row r="10181" spans="8:8" ht="19.5" x14ac:dyDescent="0.2">
      <c r="H10181" s="26" ph="1"/>
    </row>
    <row r="10182" spans="8:8" ht="19.5" x14ac:dyDescent="0.2">
      <c r="H10182" s="26" ph="1"/>
    </row>
    <row r="10183" spans="8:8" ht="19.5" x14ac:dyDescent="0.2">
      <c r="H10183" s="26" ph="1"/>
    </row>
    <row r="10184" spans="8:8" ht="19.5" x14ac:dyDescent="0.2">
      <c r="H10184" s="26" ph="1"/>
    </row>
    <row r="10185" spans="8:8" ht="19.5" x14ac:dyDescent="0.2">
      <c r="H10185" s="26" ph="1"/>
    </row>
    <row r="10186" spans="8:8" ht="19.5" x14ac:dyDescent="0.2">
      <c r="H10186" s="26" ph="1"/>
    </row>
    <row r="10187" spans="8:8" ht="19.5" x14ac:dyDescent="0.2">
      <c r="H10187" s="26" ph="1"/>
    </row>
    <row r="10188" spans="8:8" ht="19.5" x14ac:dyDescent="0.2">
      <c r="H10188" s="26" ph="1"/>
    </row>
    <row r="10189" spans="8:8" ht="19.5" x14ac:dyDescent="0.2">
      <c r="H10189" s="26" ph="1"/>
    </row>
    <row r="10190" spans="8:8" ht="19.5" x14ac:dyDescent="0.2">
      <c r="H10190" s="26" ph="1"/>
    </row>
    <row r="10191" spans="8:8" ht="19.5" x14ac:dyDescent="0.2">
      <c r="H10191" s="26" ph="1"/>
    </row>
    <row r="10192" spans="8:8" ht="19.5" x14ac:dyDescent="0.2">
      <c r="H10192" s="26" ph="1"/>
    </row>
    <row r="10193" spans="8:8" ht="19.5" x14ac:dyDescent="0.2">
      <c r="H10193" s="26" ph="1"/>
    </row>
    <row r="10194" spans="8:8" ht="19.5" x14ac:dyDescent="0.2">
      <c r="H10194" s="26" ph="1"/>
    </row>
    <row r="10195" spans="8:8" ht="19.5" x14ac:dyDescent="0.2">
      <c r="H10195" s="26" ph="1"/>
    </row>
    <row r="10196" spans="8:8" ht="19.5" x14ac:dyDescent="0.2">
      <c r="H10196" s="26" ph="1"/>
    </row>
    <row r="10197" spans="8:8" ht="19.5" x14ac:dyDescent="0.2">
      <c r="H10197" s="26" ph="1"/>
    </row>
    <row r="10198" spans="8:8" ht="19.5" x14ac:dyDescent="0.2">
      <c r="H10198" s="26" ph="1"/>
    </row>
    <row r="10199" spans="8:8" ht="19.5" x14ac:dyDescent="0.2">
      <c r="H10199" s="26" ph="1"/>
    </row>
    <row r="10200" spans="8:8" ht="19.5" x14ac:dyDescent="0.2">
      <c r="H10200" s="26" ph="1"/>
    </row>
    <row r="10201" spans="8:8" ht="19.5" x14ac:dyDescent="0.2">
      <c r="H10201" s="26" ph="1"/>
    </row>
    <row r="10202" spans="8:8" ht="19.5" x14ac:dyDescent="0.2">
      <c r="H10202" s="26" ph="1"/>
    </row>
    <row r="10203" spans="8:8" ht="19.5" x14ac:dyDescent="0.2">
      <c r="H10203" s="26" ph="1"/>
    </row>
    <row r="10204" spans="8:8" ht="19.5" x14ac:dyDescent="0.2">
      <c r="H10204" s="26" ph="1"/>
    </row>
    <row r="10205" spans="8:8" ht="19.5" x14ac:dyDescent="0.2">
      <c r="H10205" s="26" ph="1"/>
    </row>
    <row r="10206" spans="8:8" ht="19.5" x14ac:dyDescent="0.2">
      <c r="H10206" s="26" ph="1"/>
    </row>
    <row r="10207" spans="8:8" ht="19.5" x14ac:dyDescent="0.2">
      <c r="H10207" s="26" ph="1"/>
    </row>
    <row r="10208" spans="8:8" ht="19.5" x14ac:dyDescent="0.2">
      <c r="H10208" s="26" ph="1"/>
    </row>
    <row r="10209" spans="8:8" ht="19.5" x14ac:dyDescent="0.2">
      <c r="H10209" s="26" ph="1"/>
    </row>
    <row r="10210" spans="8:8" ht="19.5" x14ac:dyDescent="0.2">
      <c r="H10210" s="26" ph="1"/>
    </row>
    <row r="10211" spans="8:8" ht="19.5" x14ac:dyDescent="0.2">
      <c r="H10211" s="26" ph="1"/>
    </row>
    <row r="10212" spans="8:8" ht="19.5" x14ac:dyDescent="0.2">
      <c r="H10212" s="26" ph="1"/>
    </row>
    <row r="10213" spans="8:8" ht="19.5" x14ac:dyDescent="0.2">
      <c r="H10213" s="26" ph="1"/>
    </row>
    <row r="10214" spans="8:8" ht="19.5" x14ac:dyDescent="0.2">
      <c r="H10214" s="26" ph="1"/>
    </row>
    <row r="10215" spans="8:8" ht="19.5" x14ac:dyDescent="0.2">
      <c r="H10215" s="26" ph="1"/>
    </row>
    <row r="10216" spans="8:8" ht="19.5" x14ac:dyDescent="0.2">
      <c r="H10216" s="26" ph="1"/>
    </row>
    <row r="10217" spans="8:8" ht="19.5" x14ac:dyDescent="0.2">
      <c r="H10217" s="26" ph="1"/>
    </row>
    <row r="10218" spans="8:8" ht="19.5" x14ac:dyDescent="0.2">
      <c r="H10218" s="26" ph="1"/>
    </row>
    <row r="10219" spans="8:8" ht="19.5" x14ac:dyDescent="0.2">
      <c r="H10219" s="26" ph="1"/>
    </row>
    <row r="10220" spans="8:8" ht="19.5" x14ac:dyDescent="0.2">
      <c r="H10220" s="26" ph="1"/>
    </row>
    <row r="10221" spans="8:8" ht="19.5" x14ac:dyDescent="0.2">
      <c r="H10221" s="26" ph="1"/>
    </row>
    <row r="10222" spans="8:8" ht="19.5" x14ac:dyDescent="0.2">
      <c r="H10222" s="26" ph="1"/>
    </row>
    <row r="10223" spans="8:8" ht="19.5" x14ac:dyDescent="0.2">
      <c r="H10223" s="26" ph="1"/>
    </row>
    <row r="10224" spans="8:8" ht="19.5" x14ac:dyDescent="0.2">
      <c r="H10224" s="26" ph="1"/>
    </row>
    <row r="10225" spans="8:8" ht="19.5" x14ac:dyDescent="0.2">
      <c r="H10225" s="26" ph="1"/>
    </row>
    <row r="10226" spans="8:8" ht="19.5" x14ac:dyDescent="0.2">
      <c r="H10226" s="26" ph="1"/>
    </row>
    <row r="10227" spans="8:8" ht="19.5" x14ac:dyDescent="0.2">
      <c r="H10227" s="26" ph="1"/>
    </row>
    <row r="10228" spans="8:8" ht="19.5" x14ac:dyDescent="0.2">
      <c r="H10228" s="26" ph="1"/>
    </row>
    <row r="10229" spans="8:8" ht="19.5" x14ac:dyDescent="0.2">
      <c r="H10229" s="26" ph="1"/>
    </row>
    <row r="10230" spans="8:8" ht="19.5" x14ac:dyDescent="0.2">
      <c r="H10230" s="26" ph="1"/>
    </row>
    <row r="10231" spans="8:8" ht="19.5" x14ac:dyDescent="0.2">
      <c r="H10231" s="26" ph="1"/>
    </row>
    <row r="10232" spans="8:8" ht="19.5" x14ac:dyDescent="0.2">
      <c r="H10232" s="26" ph="1"/>
    </row>
    <row r="10233" spans="8:8" ht="19.5" x14ac:dyDescent="0.2">
      <c r="H10233" s="26" ph="1"/>
    </row>
    <row r="10234" spans="8:8" ht="19.5" x14ac:dyDescent="0.2">
      <c r="H10234" s="26" ph="1"/>
    </row>
    <row r="10235" spans="8:8" ht="19.5" x14ac:dyDescent="0.2">
      <c r="H10235" s="26" ph="1"/>
    </row>
    <row r="10236" spans="8:8" ht="19.5" x14ac:dyDescent="0.2">
      <c r="H10236" s="26" ph="1"/>
    </row>
    <row r="10237" spans="8:8" ht="19.5" x14ac:dyDescent="0.2">
      <c r="H10237" s="26" ph="1"/>
    </row>
    <row r="10238" spans="8:8" ht="19.5" x14ac:dyDescent="0.2">
      <c r="H10238" s="26" ph="1"/>
    </row>
    <row r="10239" spans="8:8" ht="19.5" x14ac:dyDescent="0.2">
      <c r="H10239" s="26" ph="1"/>
    </row>
    <row r="10240" spans="8:8" ht="19.5" x14ac:dyDescent="0.2">
      <c r="H10240" s="26" ph="1"/>
    </row>
    <row r="10241" spans="8:8" ht="19.5" x14ac:dyDescent="0.2">
      <c r="H10241" s="26" ph="1"/>
    </row>
    <row r="10242" spans="8:8" ht="19.5" x14ac:dyDescent="0.2">
      <c r="H10242" s="26" ph="1"/>
    </row>
    <row r="10243" spans="8:8" ht="19.5" x14ac:dyDescent="0.2">
      <c r="H10243" s="26" ph="1"/>
    </row>
    <row r="10244" spans="8:8" ht="19.5" x14ac:dyDescent="0.2">
      <c r="H10244" s="26" ph="1"/>
    </row>
    <row r="10245" spans="8:8" ht="19.5" x14ac:dyDescent="0.2">
      <c r="H10245" s="26" ph="1"/>
    </row>
    <row r="10246" spans="8:8" ht="19.5" x14ac:dyDescent="0.2">
      <c r="H10246" s="26" ph="1"/>
    </row>
    <row r="10247" spans="8:8" ht="19.5" x14ac:dyDescent="0.2">
      <c r="H10247" s="26" ph="1"/>
    </row>
    <row r="10248" spans="8:8" ht="19.5" x14ac:dyDescent="0.2">
      <c r="H10248" s="26" ph="1"/>
    </row>
    <row r="10249" spans="8:8" ht="19.5" x14ac:dyDescent="0.2">
      <c r="H10249" s="26" ph="1"/>
    </row>
    <row r="10250" spans="8:8" ht="19.5" x14ac:dyDescent="0.2">
      <c r="H10250" s="26" ph="1"/>
    </row>
    <row r="10251" spans="8:8" ht="19.5" x14ac:dyDescent="0.2">
      <c r="H10251" s="26" ph="1"/>
    </row>
    <row r="10252" spans="8:8" ht="19.5" x14ac:dyDescent="0.2">
      <c r="H10252" s="26" ph="1"/>
    </row>
    <row r="10253" spans="8:8" ht="19.5" x14ac:dyDescent="0.2">
      <c r="H10253" s="26" ph="1"/>
    </row>
    <row r="10254" spans="8:8" ht="19.5" x14ac:dyDescent="0.2">
      <c r="H10254" s="26" ph="1"/>
    </row>
    <row r="10255" spans="8:8" ht="19.5" x14ac:dyDescent="0.2">
      <c r="H10255" s="26" ph="1"/>
    </row>
    <row r="10256" spans="8:8" ht="19.5" x14ac:dyDescent="0.2">
      <c r="H10256" s="26" ph="1"/>
    </row>
    <row r="10257" spans="8:8" ht="19.5" x14ac:dyDescent="0.2">
      <c r="H10257" s="26" ph="1"/>
    </row>
    <row r="10258" spans="8:8" ht="19.5" x14ac:dyDescent="0.2">
      <c r="H10258" s="26" ph="1"/>
    </row>
    <row r="10259" spans="8:8" ht="19.5" x14ac:dyDescent="0.2">
      <c r="H10259" s="26" ph="1"/>
    </row>
    <row r="10260" spans="8:8" ht="19.5" x14ac:dyDescent="0.2">
      <c r="H10260" s="26" ph="1"/>
    </row>
    <row r="10261" spans="8:8" ht="19.5" x14ac:dyDescent="0.2">
      <c r="H10261" s="26" ph="1"/>
    </row>
    <row r="10262" spans="8:8" ht="19.5" x14ac:dyDescent="0.2">
      <c r="H10262" s="26" ph="1"/>
    </row>
    <row r="10263" spans="8:8" ht="19.5" x14ac:dyDescent="0.2">
      <c r="H10263" s="26" ph="1"/>
    </row>
    <row r="10264" spans="8:8" ht="19.5" x14ac:dyDescent="0.2">
      <c r="H10264" s="26" ph="1"/>
    </row>
    <row r="10265" spans="8:8" ht="19.5" x14ac:dyDescent="0.2">
      <c r="H10265" s="26" ph="1"/>
    </row>
    <row r="10266" spans="8:8" ht="19.5" x14ac:dyDescent="0.2">
      <c r="H10266" s="26" ph="1"/>
    </row>
    <row r="10267" spans="8:8" ht="19.5" x14ac:dyDescent="0.2">
      <c r="H10267" s="26" ph="1"/>
    </row>
    <row r="10268" spans="8:8" ht="19.5" x14ac:dyDescent="0.2">
      <c r="H10268" s="26" ph="1"/>
    </row>
    <row r="10269" spans="8:8" ht="19.5" x14ac:dyDescent="0.2">
      <c r="H10269" s="26" ph="1"/>
    </row>
    <row r="10270" spans="8:8" ht="19.5" x14ac:dyDescent="0.2">
      <c r="H10270" s="26" ph="1"/>
    </row>
    <row r="10271" spans="8:8" ht="19.5" x14ac:dyDescent="0.2">
      <c r="H10271" s="26" ph="1"/>
    </row>
    <row r="10272" spans="8:8" ht="19.5" x14ac:dyDescent="0.2">
      <c r="H10272" s="26" ph="1"/>
    </row>
    <row r="10273" spans="8:8" ht="19.5" x14ac:dyDescent="0.2">
      <c r="H10273" s="26" ph="1"/>
    </row>
    <row r="10274" spans="8:8" ht="19.5" x14ac:dyDescent="0.2">
      <c r="H10274" s="26" ph="1"/>
    </row>
    <row r="10275" spans="8:8" ht="19.5" x14ac:dyDescent="0.2">
      <c r="H10275" s="26" ph="1"/>
    </row>
    <row r="10276" spans="8:8" ht="19.5" x14ac:dyDescent="0.2">
      <c r="H10276" s="26" ph="1"/>
    </row>
    <row r="10277" spans="8:8" ht="19.5" x14ac:dyDescent="0.2">
      <c r="H10277" s="26" ph="1"/>
    </row>
    <row r="10278" spans="8:8" ht="19.5" x14ac:dyDescent="0.2">
      <c r="H10278" s="26" ph="1"/>
    </row>
    <row r="10279" spans="8:8" ht="19.5" x14ac:dyDescent="0.2">
      <c r="H10279" s="26" ph="1"/>
    </row>
    <row r="10280" spans="8:8" ht="19.5" x14ac:dyDescent="0.2">
      <c r="H10280" s="26" ph="1"/>
    </row>
    <row r="10281" spans="8:8" ht="19.5" x14ac:dyDescent="0.2">
      <c r="H10281" s="26" ph="1"/>
    </row>
    <row r="10282" spans="8:8" ht="19.5" x14ac:dyDescent="0.2">
      <c r="H10282" s="26" ph="1"/>
    </row>
    <row r="10283" spans="8:8" ht="19.5" x14ac:dyDescent="0.2">
      <c r="H10283" s="26" ph="1"/>
    </row>
    <row r="10284" spans="8:8" ht="19.5" x14ac:dyDescent="0.2">
      <c r="H10284" s="26" ph="1"/>
    </row>
    <row r="10285" spans="8:8" ht="19.5" x14ac:dyDescent="0.2">
      <c r="H10285" s="26" ph="1"/>
    </row>
    <row r="10286" spans="8:8" ht="19.5" x14ac:dyDescent="0.2">
      <c r="H10286" s="26" ph="1"/>
    </row>
    <row r="10287" spans="8:8" ht="19.5" x14ac:dyDescent="0.2">
      <c r="H10287" s="26" ph="1"/>
    </row>
    <row r="10288" spans="8:8" ht="19.5" x14ac:dyDescent="0.2">
      <c r="H10288" s="26" ph="1"/>
    </row>
    <row r="10289" spans="8:8" ht="19.5" x14ac:dyDescent="0.2">
      <c r="H10289" s="26" ph="1"/>
    </row>
    <row r="10290" spans="8:8" ht="19.5" x14ac:dyDescent="0.2">
      <c r="H10290" s="26" ph="1"/>
    </row>
    <row r="10291" spans="8:8" ht="19.5" x14ac:dyDescent="0.2">
      <c r="H10291" s="26" ph="1"/>
    </row>
    <row r="10292" spans="8:8" ht="19.5" x14ac:dyDescent="0.2">
      <c r="H10292" s="26" ph="1"/>
    </row>
    <row r="10293" spans="8:8" ht="19.5" x14ac:dyDescent="0.2">
      <c r="H10293" s="26" ph="1"/>
    </row>
    <row r="10294" spans="8:8" ht="19.5" x14ac:dyDescent="0.2">
      <c r="H10294" s="26" ph="1"/>
    </row>
    <row r="10295" spans="8:8" ht="19.5" x14ac:dyDescent="0.2">
      <c r="H10295" s="26" ph="1"/>
    </row>
    <row r="10296" spans="8:8" ht="19.5" x14ac:dyDescent="0.2">
      <c r="H10296" s="26" ph="1"/>
    </row>
    <row r="10297" spans="8:8" ht="19.5" x14ac:dyDescent="0.2">
      <c r="H10297" s="26" ph="1"/>
    </row>
    <row r="10298" spans="8:8" ht="19.5" x14ac:dyDescent="0.2">
      <c r="H10298" s="26" ph="1"/>
    </row>
    <row r="10299" spans="8:8" ht="19.5" x14ac:dyDescent="0.2">
      <c r="H10299" s="26" ph="1"/>
    </row>
    <row r="10300" spans="8:8" ht="19.5" x14ac:dyDescent="0.2">
      <c r="H10300" s="26" ph="1"/>
    </row>
    <row r="10301" spans="8:8" ht="19.5" x14ac:dyDescent="0.2">
      <c r="H10301" s="26" ph="1"/>
    </row>
    <row r="10302" spans="8:8" ht="19.5" x14ac:dyDescent="0.2">
      <c r="H10302" s="26" ph="1"/>
    </row>
    <row r="10303" spans="8:8" ht="19.5" x14ac:dyDescent="0.2">
      <c r="H10303" s="26" ph="1"/>
    </row>
    <row r="10304" spans="8:8" ht="19.5" x14ac:dyDescent="0.2">
      <c r="H10304" s="26" ph="1"/>
    </row>
    <row r="10305" spans="8:8" ht="19.5" x14ac:dyDescent="0.2">
      <c r="H10305" s="26" ph="1"/>
    </row>
    <row r="10306" spans="8:8" ht="19.5" x14ac:dyDescent="0.2">
      <c r="H10306" s="26" ph="1"/>
    </row>
    <row r="10307" spans="8:8" ht="19.5" x14ac:dyDescent="0.2">
      <c r="H10307" s="26" ph="1"/>
    </row>
    <row r="10308" spans="8:8" ht="19.5" x14ac:dyDescent="0.2">
      <c r="H10308" s="26" ph="1"/>
    </row>
    <row r="10309" spans="8:8" ht="19.5" x14ac:dyDescent="0.2">
      <c r="H10309" s="26" ph="1"/>
    </row>
    <row r="10310" spans="8:8" ht="19.5" x14ac:dyDescent="0.2">
      <c r="H10310" s="26" ph="1"/>
    </row>
    <row r="10311" spans="8:8" ht="19.5" x14ac:dyDescent="0.2">
      <c r="H10311" s="26" ph="1"/>
    </row>
    <row r="10312" spans="8:8" ht="19.5" x14ac:dyDescent="0.2">
      <c r="H10312" s="26" ph="1"/>
    </row>
    <row r="10313" spans="8:8" ht="19.5" x14ac:dyDescent="0.2">
      <c r="H10313" s="26" ph="1"/>
    </row>
    <row r="10314" spans="8:8" ht="19.5" x14ac:dyDescent="0.2">
      <c r="H10314" s="26" ph="1"/>
    </row>
    <row r="10315" spans="8:8" ht="19.5" x14ac:dyDescent="0.2">
      <c r="H10315" s="26" ph="1"/>
    </row>
    <row r="10316" spans="8:8" ht="19.5" x14ac:dyDescent="0.2">
      <c r="H10316" s="26" ph="1"/>
    </row>
    <row r="10317" spans="8:8" ht="19.5" x14ac:dyDescent="0.2">
      <c r="H10317" s="26" ph="1"/>
    </row>
    <row r="10318" spans="8:8" ht="19.5" x14ac:dyDescent="0.2">
      <c r="H10318" s="26" ph="1"/>
    </row>
    <row r="10319" spans="8:8" ht="19.5" x14ac:dyDescent="0.2">
      <c r="H10319" s="26" ph="1"/>
    </row>
    <row r="10320" spans="8:8" ht="19.5" x14ac:dyDescent="0.2">
      <c r="H10320" s="26" ph="1"/>
    </row>
    <row r="10321" spans="8:8" ht="19.5" x14ac:dyDescent="0.2">
      <c r="H10321" s="26" ph="1"/>
    </row>
    <row r="10322" spans="8:8" ht="19.5" x14ac:dyDescent="0.2">
      <c r="H10322" s="26" ph="1"/>
    </row>
    <row r="10323" spans="8:8" ht="19.5" x14ac:dyDescent="0.2">
      <c r="H10323" s="26" ph="1"/>
    </row>
    <row r="10324" spans="8:8" ht="19.5" x14ac:dyDescent="0.2">
      <c r="H10324" s="26" ph="1"/>
    </row>
    <row r="10325" spans="8:8" ht="19.5" x14ac:dyDescent="0.2">
      <c r="H10325" s="26" ph="1"/>
    </row>
    <row r="10326" spans="8:8" ht="19.5" x14ac:dyDescent="0.2">
      <c r="H10326" s="26" ph="1"/>
    </row>
    <row r="10327" spans="8:8" ht="19.5" x14ac:dyDescent="0.2">
      <c r="H10327" s="26" ph="1"/>
    </row>
    <row r="10328" spans="8:8" ht="19.5" x14ac:dyDescent="0.2">
      <c r="H10328" s="26" ph="1"/>
    </row>
    <row r="10329" spans="8:8" ht="19.5" x14ac:dyDescent="0.2">
      <c r="H10329" s="26" ph="1"/>
    </row>
    <row r="10330" spans="8:8" ht="19.5" x14ac:dyDescent="0.2">
      <c r="H10330" s="26" ph="1"/>
    </row>
    <row r="10331" spans="8:8" ht="19.5" x14ac:dyDescent="0.2">
      <c r="H10331" s="26" ph="1"/>
    </row>
    <row r="10332" spans="8:8" ht="19.5" x14ac:dyDescent="0.2">
      <c r="H10332" s="26" ph="1"/>
    </row>
    <row r="10333" spans="8:8" ht="19.5" x14ac:dyDescent="0.2">
      <c r="H10333" s="26" ph="1"/>
    </row>
    <row r="10334" spans="8:8" ht="19.5" x14ac:dyDescent="0.2">
      <c r="H10334" s="26" ph="1"/>
    </row>
    <row r="10335" spans="8:8" ht="19.5" x14ac:dyDescent="0.2">
      <c r="H10335" s="26" ph="1"/>
    </row>
    <row r="10336" spans="8:8" ht="19.5" x14ac:dyDescent="0.2">
      <c r="H10336" s="26" ph="1"/>
    </row>
    <row r="10337" spans="8:8" ht="19.5" x14ac:dyDescent="0.2">
      <c r="H10337" s="26" ph="1"/>
    </row>
    <row r="10338" spans="8:8" ht="19.5" x14ac:dyDescent="0.2">
      <c r="H10338" s="26" ph="1"/>
    </row>
    <row r="10339" spans="8:8" ht="19.5" x14ac:dyDescent="0.2">
      <c r="H10339" s="26" ph="1"/>
    </row>
    <row r="10340" spans="8:8" ht="19.5" x14ac:dyDescent="0.2">
      <c r="H10340" s="26" ph="1"/>
    </row>
    <row r="10341" spans="8:8" ht="19.5" x14ac:dyDescent="0.2">
      <c r="H10341" s="26" ph="1"/>
    </row>
    <row r="10342" spans="8:8" ht="19.5" x14ac:dyDescent="0.2">
      <c r="H10342" s="26" ph="1"/>
    </row>
    <row r="10343" spans="8:8" ht="19.5" x14ac:dyDescent="0.2">
      <c r="H10343" s="26" ph="1"/>
    </row>
    <row r="10344" spans="8:8" ht="19.5" x14ac:dyDescent="0.2">
      <c r="H10344" s="26" ph="1"/>
    </row>
    <row r="10345" spans="8:8" ht="19.5" x14ac:dyDescent="0.2">
      <c r="H10345" s="26" ph="1"/>
    </row>
    <row r="10346" spans="8:8" ht="19.5" x14ac:dyDescent="0.2">
      <c r="H10346" s="26" ph="1"/>
    </row>
    <row r="10347" spans="8:8" ht="19.5" x14ac:dyDescent="0.2">
      <c r="H10347" s="26" ph="1"/>
    </row>
    <row r="10348" spans="8:8" ht="19.5" x14ac:dyDescent="0.2">
      <c r="H10348" s="26" ph="1"/>
    </row>
    <row r="10349" spans="8:8" ht="19.5" x14ac:dyDescent="0.2">
      <c r="H10349" s="26" ph="1"/>
    </row>
    <row r="10350" spans="8:8" ht="19.5" x14ac:dyDescent="0.2">
      <c r="H10350" s="26" ph="1"/>
    </row>
    <row r="10351" spans="8:8" ht="19.5" x14ac:dyDescent="0.2">
      <c r="H10351" s="26" ph="1"/>
    </row>
    <row r="10352" spans="8:8" ht="19.5" x14ac:dyDescent="0.2">
      <c r="H10352" s="26" ph="1"/>
    </row>
    <row r="10353" spans="8:8" ht="19.5" x14ac:dyDescent="0.2">
      <c r="H10353" s="26" ph="1"/>
    </row>
    <row r="10354" spans="8:8" ht="19.5" x14ac:dyDescent="0.2">
      <c r="H10354" s="26" ph="1"/>
    </row>
    <row r="10355" spans="8:8" ht="19.5" x14ac:dyDescent="0.2">
      <c r="H10355" s="26" ph="1"/>
    </row>
    <row r="10356" spans="8:8" ht="19.5" x14ac:dyDescent="0.2">
      <c r="H10356" s="26" ph="1"/>
    </row>
    <row r="10357" spans="8:8" ht="19.5" x14ac:dyDescent="0.2">
      <c r="H10357" s="26" ph="1"/>
    </row>
    <row r="10358" spans="8:8" ht="19.5" x14ac:dyDescent="0.2">
      <c r="H10358" s="26" ph="1"/>
    </row>
    <row r="10359" spans="8:8" ht="19.5" x14ac:dyDescent="0.2">
      <c r="H10359" s="26" ph="1"/>
    </row>
    <row r="10360" spans="8:8" ht="19.5" x14ac:dyDescent="0.2">
      <c r="H10360" s="26" ph="1"/>
    </row>
    <row r="10361" spans="8:8" ht="19.5" x14ac:dyDescent="0.2">
      <c r="H10361" s="26" ph="1"/>
    </row>
    <row r="10362" spans="8:8" ht="19.5" x14ac:dyDescent="0.2">
      <c r="H10362" s="26" ph="1"/>
    </row>
    <row r="10363" spans="8:8" ht="19.5" x14ac:dyDescent="0.2">
      <c r="H10363" s="26" ph="1"/>
    </row>
    <row r="10364" spans="8:8" ht="19.5" x14ac:dyDescent="0.2">
      <c r="H10364" s="26" ph="1"/>
    </row>
    <row r="10365" spans="8:8" ht="19.5" x14ac:dyDescent="0.2">
      <c r="H10365" s="26" ph="1"/>
    </row>
    <row r="10366" spans="8:8" ht="19.5" x14ac:dyDescent="0.2">
      <c r="H10366" s="26" ph="1"/>
    </row>
    <row r="10367" spans="8:8" ht="19.5" x14ac:dyDescent="0.2">
      <c r="H10367" s="26" ph="1"/>
    </row>
    <row r="10368" spans="8:8" ht="19.5" x14ac:dyDescent="0.2">
      <c r="H10368" s="26" ph="1"/>
    </row>
    <row r="10369" spans="8:8" ht="19.5" x14ac:dyDescent="0.2">
      <c r="H10369" s="26" ph="1"/>
    </row>
    <row r="10370" spans="8:8" ht="19.5" x14ac:dyDescent="0.2">
      <c r="H10370" s="26" ph="1"/>
    </row>
    <row r="10371" spans="8:8" ht="19.5" x14ac:dyDescent="0.2">
      <c r="H10371" s="26" ph="1"/>
    </row>
    <row r="10372" spans="8:8" ht="19.5" x14ac:dyDescent="0.2">
      <c r="H10372" s="26" ph="1"/>
    </row>
    <row r="10373" spans="8:8" ht="19.5" x14ac:dyDescent="0.2">
      <c r="H10373" s="26" ph="1"/>
    </row>
    <row r="10374" spans="8:8" ht="19.5" x14ac:dyDescent="0.2">
      <c r="H10374" s="26" ph="1"/>
    </row>
    <row r="10375" spans="8:8" ht="19.5" x14ac:dyDescent="0.2">
      <c r="H10375" s="26" ph="1"/>
    </row>
    <row r="10376" spans="8:8" ht="19.5" x14ac:dyDescent="0.2">
      <c r="H10376" s="26" ph="1"/>
    </row>
    <row r="10377" spans="8:8" ht="19.5" x14ac:dyDescent="0.2">
      <c r="H10377" s="26" ph="1"/>
    </row>
    <row r="10378" spans="8:8" ht="19.5" x14ac:dyDescent="0.2">
      <c r="H10378" s="26" ph="1"/>
    </row>
    <row r="10379" spans="8:8" ht="19.5" x14ac:dyDescent="0.2">
      <c r="H10379" s="26" ph="1"/>
    </row>
    <row r="10380" spans="8:8" ht="19.5" x14ac:dyDescent="0.2">
      <c r="H10380" s="26" ph="1"/>
    </row>
    <row r="10381" spans="8:8" ht="19.5" x14ac:dyDescent="0.2">
      <c r="H10381" s="26" ph="1"/>
    </row>
    <row r="10382" spans="8:8" ht="19.5" x14ac:dyDescent="0.2">
      <c r="H10382" s="26" ph="1"/>
    </row>
    <row r="10383" spans="8:8" ht="19.5" x14ac:dyDescent="0.2">
      <c r="H10383" s="26" ph="1"/>
    </row>
    <row r="10384" spans="8:8" ht="19.5" x14ac:dyDescent="0.2">
      <c r="H10384" s="26" ph="1"/>
    </row>
    <row r="10385" spans="8:8" ht="19.5" x14ac:dyDescent="0.2">
      <c r="H10385" s="26" ph="1"/>
    </row>
    <row r="10386" spans="8:8" ht="19.5" x14ac:dyDescent="0.2">
      <c r="H10386" s="26" ph="1"/>
    </row>
    <row r="10387" spans="8:8" ht="19.5" x14ac:dyDescent="0.2">
      <c r="H10387" s="26" ph="1"/>
    </row>
    <row r="10388" spans="8:8" ht="19.5" x14ac:dyDescent="0.2">
      <c r="H10388" s="26" ph="1"/>
    </row>
    <row r="10389" spans="8:8" ht="19.5" x14ac:dyDescent="0.2">
      <c r="H10389" s="26" ph="1"/>
    </row>
    <row r="10390" spans="8:8" ht="19.5" x14ac:dyDescent="0.2">
      <c r="H10390" s="26" ph="1"/>
    </row>
    <row r="10391" spans="8:8" ht="19.5" x14ac:dyDescent="0.2">
      <c r="H10391" s="26" ph="1"/>
    </row>
    <row r="10392" spans="8:8" ht="19.5" x14ac:dyDescent="0.2">
      <c r="H10392" s="26" ph="1"/>
    </row>
    <row r="10393" spans="8:8" ht="19.5" x14ac:dyDescent="0.2">
      <c r="H10393" s="26" ph="1"/>
    </row>
    <row r="10394" spans="8:8" ht="19.5" x14ac:dyDescent="0.2">
      <c r="H10394" s="26" ph="1"/>
    </row>
    <row r="10395" spans="8:8" ht="19.5" x14ac:dyDescent="0.2">
      <c r="H10395" s="26" ph="1"/>
    </row>
    <row r="10396" spans="8:8" ht="19.5" x14ac:dyDescent="0.2">
      <c r="H10396" s="26" ph="1"/>
    </row>
    <row r="10397" spans="8:8" ht="19.5" x14ac:dyDescent="0.2">
      <c r="H10397" s="26" ph="1"/>
    </row>
    <row r="10398" spans="8:8" ht="19.5" x14ac:dyDescent="0.2">
      <c r="H10398" s="26" ph="1"/>
    </row>
    <row r="10399" spans="8:8" ht="19.5" x14ac:dyDescent="0.2">
      <c r="H10399" s="26" ph="1"/>
    </row>
    <row r="10400" spans="8:8" ht="19.5" x14ac:dyDescent="0.2">
      <c r="H10400" s="26" ph="1"/>
    </row>
    <row r="10401" spans="8:8" ht="19.5" x14ac:dyDescent="0.2">
      <c r="H10401" s="26" ph="1"/>
    </row>
    <row r="10402" spans="8:8" ht="19.5" x14ac:dyDescent="0.2">
      <c r="H10402" s="26" ph="1"/>
    </row>
    <row r="10403" spans="8:8" ht="19.5" x14ac:dyDescent="0.2">
      <c r="H10403" s="26" ph="1"/>
    </row>
    <row r="10404" spans="8:8" ht="19.5" x14ac:dyDescent="0.2">
      <c r="H10404" s="26" ph="1"/>
    </row>
    <row r="10405" spans="8:8" ht="19.5" x14ac:dyDescent="0.2">
      <c r="H10405" s="26" ph="1"/>
    </row>
    <row r="10406" spans="8:8" ht="19.5" x14ac:dyDescent="0.2">
      <c r="H10406" s="26" ph="1"/>
    </row>
    <row r="10407" spans="8:8" ht="19.5" x14ac:dyDescent="0.2">
      <c r="H10407" s="26" ph="1"/>
    </row>
    <row r="10408" spans="8:8" ht="19.5" x14ac:dyDescent="0.2">
      <c r="H10408" s="26" ph="1"/>
    </row>
    <row r="10409" spans="8:8" ht="19.5" x14ac:dyDescent="0.2">
      <c r="H10409" s="26" ph="1"/>
    </row>
    <row r="10410" spans="8:8" ht="19.5" x14ac:dyDescent="0.2">
      <c r="H10410" s="26" ph="1"/>
    </row>
    <row r="10411" spans="8:8" ht="19.5" x14ac:dyDescent="0.2">
      <c r="H10411" s="26" ph="1"/>
    </row>
    <row r="10412" spans="8:8" ht="19.5" x14ac:dyDescent="0.2">
      <c r="H10412" s="26" ph="1"/>
    </row>
    <row r="10413" spans="8:8" ht="19.5" x14ac:dyDescent="0.2">
      <c r="H10413" s="26" ph="1"/>
    </row>
    <row r="10414" spans="8:8" ht="19.5" x14ac:dyDescent="0.2">
      <c r="H10414" s="26" ph="1"/>
    </row>
    <row r="10415" spans="8:8" ht="19.5" x14ac:dyDescent="0.2">
      <c r="H10415" s="26" ph="1"/>
    </row>
    <row r="10416" spans="8:8" ht="19.5" x14ac:dyDescent="0.2">
      <c r="H10416" s="26" ph="1"/>
    </row>
    <row r="10417" spans="8:8" ht="19.5" x14ac:dyDescent="0.2">
      <c r="H10417" s="26" ph="1"/>
    </row>
    <row r="10418" spans="8:8" ht="19.5" x14ac:dyDescent="0.2">
      <c r="H10418" s="26" ph="1"/>
    </row>
    <row r="10419" spans="8:8" ht="19.5" x14ac:dyDescent="0.2">
      <c r="H10419" s="26" ph="1"/>
    </row>
    <row r="10420" spans="8:8" ht="19.5" x14ac:dyDescent="0.2">
      <c r="H10420" s="26" ph="1"/>
    </row>
    <row r="10421" spans="8:8" ht="19.5" x14ac:dyDescent="0.2">
      <c r="H10421" s="26" ph="1"/>
    </row>
    <row r="10422" spans="8:8" ht="19.5" x14ac:dyDescent="0.2">
      <c r="H10422" s="26" ph="1"/>
    </row>
    <row r="10423" spans="8:8" ht="19.5" x14ac:dyDescent="0.2">
      <c r="H10423" s="26" ph="1"/>
    </row>
    <row r="10424" spans="8:8" ht="19.5" x14ac:dyDescent="0.2">
      <c r="H10424" s="26" ph="1"/>
    </row>
    <row r="10425" spans="8:8" ht="19.5" x14ac:dyDescent="0.2">
      <c r="H10425" s="26" ph="1"/>
    </row>
    <row r="10426" spans="8:8" ht="19.5" x14ac:dyDescent="0.2">
      <c r="H10426" s="26" ph="1"/>
    </row>
    <row r="10427" spans="8:8" ht="19.5" x14ac:dyDescent="0.2">
      <c r="H10427" s="26" ph="1"/>
    </row>
    <row r="10428" spans="8:8" ht="19.5" x14ac:dyDescent="0.2">
      <c r="H10428" s="26" ph="1"/>
    </row>
    <row r="10429" spans="8:8" ht="19.5" x14ac:dyDescent="0.2">
      <c r="H10429" s="26" ph="1"/>
    </row>
    <row r="10430" spans="8:8" ht="19.5" x14ac:dyDescent="0.2">
      <c r="H10430" s="26" ph="1"/>
    </row>
    <row r="10431" spans="8:8" ht="19.5" x14ac:dyDescent="0.2">
      <c r="H10431" s="26" ph="1"/>
    </row>
    <row r="10432" spans="8:8" ht="19.5" x14ac:dyDescent="0.2">
      <c r="H10432" s="26" ph="1"/>
    </row>
    <row r="10433" spans="8:8" ht="19.5" x14ac:dyDescent="0.2">
      <c r="H10433" s="26" ph="1"/>
    </row>
    <row r="10434" spans="8:8" ht="19.5" x14ac:dyDescent="0.2">
      <c r="H10434" s="26" ph="1"/>
    </row>
    <row r="10435" spans="8:8" ht="19.5" x14ac:dyDescent="0.2">
      <c r="H10435" s="26" ph="1"/>
    </row>
    <row r="10436" spans="8:8" ht="19.5" x14ac:dyDescent="0.2">
      <c r="H10436" s="26" ph="1"/>
    </row>
    <row r="10437" spans="8:8" ht="19.5" x14ac:dyDescent="0.2">
      <c r="H10437" s="26" ph="1"/>
    </row>
    <row r="10438" spans="8:8" ht="19.5" x14ac:dyDescent="0.2">
      <c r="H10438" s="26" ph="1"/>
    </row>
    <row r="10439" spans="8:8" ht="19.5" x14ac:dyDescent="0.2">
      <c r="H10439" s="26" ph="1"/>
    </row>
    <row r="10440" spans="8:8" ht="19.5" x14ac:dyDescent="0.2">
      <c r="H10440" s="26" ph="1"/>
    </row>
    <row r="10441" spans="8:8" ht="19.5" x14ac:dyDescent="0.2">
      <c r="H10441" s="26" ph="1"/>
    </row>
    <row r="10442" spans="8:8" ht="19.5" x14ac:dyDescent="0.2">
      <c r="H10442" s="26" ph="1"/>
    </row>
    <row r="10443" spans="8:8" ht="19.5" x14ac:dyDescent="0.2">
      <c r="H10443" s="26" ph="1"/>
    </row>
    <row r="10444" spans="8:8" ht="19.5" x14ac:dyDescent="0.2">
      <c r="H10444" s="26" ph="1"/>
    </row>
    <row r="10445" spans="8:8" ht="19.5" x14ac:dyDescent="0.2">
      <c r="H10445" s="26" ph="1"/>
    </row>
    <row r="10446" spans="8:8" ht="19.5" x14ac:dyDescent="0.2">
      <c r="H10446" s="26" ph="1"/>
    </row>
    <row r="10447" spans="8:8" ht="19.5" x14ac:dyDescent="0.2">
      <c r="H10447" s="26" ph="1"/>
    </row>
    <row r="10448" spans="8:8" ht="19.5" x14ac:dyDescent="0.2">
      <c r="H10448" s="26" ph="1"/>
    </row>
    <row r="10449" spans="8:8" ht="19.5" x14ac:dyDescent="0.2">
      <c r="H10449" s="26" ph="1"/>
    </row>
    <row r="10450" spans="8:8" ht="19.5" x14ac:dyDescent="0.2">
      <c r="H10450" s="26" ph="1"/>
    </row>
    <row r="10451" spans="8:8" ht="19.5" x14ac:dyDescent="0.2">
      <c r="H10451" s="26" ph="1"/>
    </row>
    <row r="10452" spans="8:8" ht="19.5" x14ac:dyDescent="0.2">
      <c r="H10452" s="26" ph="1"/>
    </row>
    <row r="10453" spans="8:8" ht="19.5" x14ac:dyDescent="0.2">
      <c r="H10453" s="26" ph="1"/>
    </row>
    <row r="10454" spans="8:8" ht="19.5" x14ac:dyDescent="0.2">
      <c r="H10454" s="26" ph="1"/>
    </row>
    <row r="10455" spans="8:8" ht="19.5" x14ac:dyDescent="0.2">
      <c r="H10455" s="26" ph="1"/>
    </row>
    <row r="10456" spans="8:8" ht="19.5" x14ac:dyDescent="0.2">
      <c r="H10456" s="26" ph="1"/>
    </row>
    <row r="10457" spans="8:8" ht="19.5" x14ac:dyDescent="0.2">
      <c r="H10457" s="26" ph="1"/>
    </row>
    <row r="10458" spans="8:8" ht="19.5" x14ac:dyDescent="0.2">
      <c r="H10458" s="26" ph="1"/>
    </row>
    <row r="10459" spans="8:8" ht="19.5" x14ac:dyDescent="0.2">
      <c r="H10459" s="26" ph="1"/>
    </row>
    <row r="10460" spans="8:8" ht="19.5" x14ac:dyDescent="0.2">
      <c r="H10460" s="26" ph="1"/>
    </row>
    <row r="10461" spans="8:8" ht="19.5" x14ac:dyDescent="0.2">
      <c r="H10461" s="26" ph="1"/>
    </row>
    <row r="10462" spans="8:8" ht="19.5" x14ac:dyDescent="0.2">
      <c r="H10462" s="26" ph="1"/>
    </row>
    <row r="10463" spans="8:8" ht="19.5" x14ac:dyDescent="0.2">
      <c r="H10463" s="26" ph="1"/>
    </row>
    <row r="10464" spans="8:8" ht="19.5" x14ac:dyDescent="0.2">
      <c r="H10464" s="26" ph="1"/>
    </row>
    <row r="10465" spans="8:8" ht="19.5" x14ac:dyDescent="0.2">
      <c r="H10465" s="26" ph="1"/>
    </row>
    <row r="10466" spans="8:8" ht="19.5" x14ac:dyDescent="0.2">
      <c r="H10466" s="26" ph="1"/>
    </row>
    <row r="10467" spans="8:8" ht="19.5" x14ac:dyDescent="0.2">
      <c r="H10467" s="26" ph="1"/>
    </row>
    <row r="10468" spans="8:8" ht="19.5" x14ac:dyDescent="0.2">
      <c r="H10468" s="26" ph="1"/>
    </row>
    <row r="10469" spans="8:8" ht="19.5" x14ac:dyDescent="0.2">
      <c r="H10469" s="26" ph="1"/>
    </row>
    <row r="10470" spans="8:8" ht="19.5" x14ac:dyDescent="0.2">
      <c r="H10470" s="26" ph="1"/>
    </row>
    <row r="10471" spans="8:8" ht="19.5" x14ac:dyDescent="0.2">
      <c r="H10471" s="26" ph="1"/>
    </row>
    <row r="10472" spans="8:8" ht="19.5" x14ac:dyDescent="0.2">
      <c r="H10472" s="26" ph="1"/>
    </row>
    <row r="10473" spans="8:8" ht="19.5" x14ac:dyDescent="0.2">
      <c r="H10473" s="26" ph="1"/>
    </row>
    <row r="10474" spans="8:8" ht="19.5" x14ac:dyDescent="0.2">
      <c r="H10474" s="26" ph="1"/>
    </row>
    <row r="10475" spans="8:8" ht="19.5" x14ac:dyDescent="0.2">
      <c r="H10475" s="26" ph="1"/>
    </row>
    <row r="10476" spans="8:8" ht="19.5" x14ac:dyDescent="0.2">
      <c r="H10476" s="26" ph="1"/>
    </row>
    <row r="10477" spans="8:8" ht="19.5" x14ac:dyDescent="0.2">
      <c r="H10477" s="26" ph="1"/>
    </row>
    <row r="10478" spans="8:8" ht="19.5" x14ac:dyDescent="0.2">
      <c r="H10478" s="26" ph="1"/>
    </row>
    <row r="10479" spans="8:8" ht="19.5" x14ac:dyDescent="0.2">
      <c r="H10479" s="26" ph="1"/>
    </row>
    <row r="10480" spans="8:8" ht="19.5" x14ac:dyDescent="0.2">
      <c r="H10480" s="26" ph="1"/>
    </row>
    <row r="10481" spans="8:8" ht="19.5" x14ac:dyDescent="0.2">
      <c r="H10481" s="26" ph="1"/>
    </row>
    <row r="10482" spans="8:8" ht="19.5" x14ac:dyDescent="0.2">
      <c r="H10482" s="26" ph="1"/>
    </row>
    <row r="10483" spans="8:8" ht="19.5" x14ac:dyDescent="0.2">
      <c r="H10483" s="26" ph="1"/>
    </row>
    <row r="10484" spans="8:8" ht="19.5" x14ac:dyDescent="0.2">
      <c r="H10484" s="26" ph="1"/>
    </row>
    <row r="10485" spans="8:8" ht="19.5" x14ac:dyDescent="0.2">
      <c r="H10485" s="26" ph="1"/>
    </row>
    <row r="10486" spans="8:8" ht="19.5" x14ac:dyDescent="0.2">
      <c r="H10486" s="26" ph="1"/>
    </row>
    <row r="10487" spans="8:8" ht="19.5" x14ac:dyDescent="0.2">
      <c r="H10487" s="26" ph="1"/>
    </row>
    <row r="10488" spans="8:8" ht="19.5" x14ac:dyDescent="0.2">
      <c r="H10488" s="26" ph="1"/>
    </row>
    <row r="10489" spans="8:8" ht="19.5" x14ac:dyDescent="0.2">
      <c r="H10489" s="26" ph="1"/>
    </row>
    <row r="10490" spans="8:8" ht="19.5" x14ac:dyDescent="0.2">
      <c r="H10490" s="26" ph="1"/>
    </row>
    <row r="10491" spans="8:8" ht="19.5" x14ac:dyDescent="0.2">
      <c r="H10491" s="26" ph="1"/>
    </row>
    <row r="10492" spans="8:8" ht="19.5" x14ac:dyDescent="0.2">
      <c r="H10492" s="26" ph="1"/>
    </row>
    <row r="10493" spans="8:8" ht="19.5" x14ac:dyDescent="0.2">
      <c r="H10493" s="26" ph="1"/>
    </row>
    <row r="10494" spans="8:8" ht="19.5" x14ac:dyDescent="0.2">
      <c r="H10494" s="26" ph="1"/>
    </row>
    <row r="10495" spans="8:8" ht="19.5" x14ac:dyDescent="0.2">
      <c r="H10495" s="26" ph="1"/>
    </row>
    <row r="10496" spans="8:8" ht="19.5" x14ac:dyDescent="0.2">
      <c r="H10496" s="26" ph="1"/>
    </row>
    <row r="10497" spans="8:8" ht="19.5" x14ac:dyDescent="0.2">
      <c r="H10497" s="26" ph="1"/>
    </row>
    <row r="10498" spans="8:8" ht="19.5" x14ac:dyDescent="0.2">
      <c r="H10498" s="26" ph="1"/>
    </row>
    <row r="10499" spans="8:8" ht="19.5" x14ac:dyDescent="0.2">
      <c r="H10499" s="26" ph="1"/>
    </row>
    <row r="10500" spans="8:8" ht="19.5" x14ac:dyDescent="0.2">
      <c r="H10500" s="26" ph="1"/>
    </row>
    <row r="10501" spans="8:8" ht="19.5" x14ac:dyDescent="0.2">
      <c r="H10501" s="26" ph="1"/>
    </row>
    <row r="10502" spans="8:8" ht="19.5" x14ac:dyDescent="0.2">
      <c r="H10502" s="26" ph="1"/>
    </row>
    <row r="10503" spans="8:8" ht="19.5" x14ac:dyDescent="0.2">
      <c r="H10503" s="26" ph="1"/>
    </row>
    <row r="10504" spans="8:8" ht="19.5" x14ac:dyDescent="0.2">
      <c r="H10504" s="26" ph="1"/>
    </row>
    <row r="10505" spans="8:8" ht="19.5" x14ac:dyDescent="0.2">
      <c r="H10505" s="26" ph="1"/>
    </row>
    <row r="10506" spans="8:8" ht="19.5" x14ac:dyDescent="0.2">
      <c r="H10506" s="26" ph="1"/>
    </row>
    <row r="10507" spans="8:8" ht="19.5" x14ac:dyDescent="0.2">
      <c r="H10507" s="26" ph="1"/>
    </row>
    <row r="10508" spans="8:8" ht="19.5" x14ac:dyDescent="0.2">
      <c r="H10508" s="26" ph="1"/>
    </row>
    <row r="10509" spans="8:8" ht="19.5" x14ac:dyDescent="0.2">
      <c r="H10509" s="26" ph="1"/>
    </row>
    <row r="10510" spans="8:8" ht="19.5" x14ac:dyDescent="0.2">
      <c r="H10510" s="26" ph="1"/>
    </row>
    <row r="10511" spans="8:8" ht="19.5" x14ac:dyDescent="0.2">
      <c r="H10511" s="26" ph="1"/>
    </row>
    <row r="10512" spans="8:8" ht="19.5" x14ac:dyDescent="0.2">
      <c r="H10512" s="26" ph="1"/>
    </row>
    <row r="10513" spans="8:8" ht="19.5" x14ac:dyDescent="0.2">
      <c r="H10513" s="26" ph="1"/>
    </row>
    <row r="10514" spans="8:8" ht="19.5" x14ac:dyDescent="0.2">
      <c r="H10514" s="26" ph="1"/>
    </row>
    <row r="10515" spans="8:8" ht="19.5" x14ac:dyDescent="0.2">
      <c r="H10515" s="26" ph="1"/>
    </row>
    <row r="10516" spans="8:8" ht="19.5" x14ac:dyDescent="0.2">
      <c r="H10516" s="26" ph="1"/>
    </row>
    <row r="10517" spans="8:8" ht="19.5" x14ac:dyDescent="0.2">
      <c r="H10517" s="26" ph="1"/>
    </row>
    <row r="10518" spans="8:8" ht="19.5" x14ac:dyDescent="0.2">
      <c r="H10518" s="26" ph="1"/>
    </row>
    <row r="10519" spans="8:8" ht="19.5" x14ac:dyDescent="0.2">
      <c r="H10519" s="26" ph="1"/>
    </row>
    <row r="10520" spans="8:8" ht="19.5" x14ac:dyDescent="0.2">
      <c r="H10520" s="26" ph="1"/>
    </row>
    <row r="10521" spans="8:8" ht="19.5" x14ac:dyDescent="0.2">
      <c r="H10521" s="26" ph="1"/>
    </row>
    <row r="10522" spans="8:8" ht="19.5" x14ac:dyDescent="0.2">
      <c r="H10522" s="26" ph="1"/>
    </row>
    <row r="10523" spans="8:8" ht="19.5" x14ac:dyDescent="0.2">
      <c r="H10523" s="26" ph="1"/>
    </row>
    <row r="10524" spans="8:8" ht="19.5" x14ac:dyDescent="0.2">
      <c r="H10524" s="26" ph="1"/>
    </row>
    <row r="10525" spans="8:8" ht="19.5" x14ac:dyDescent="0.2">
      <c r="H10525" s="26" ph="1"/>
    </row>
    <row r="10526" spans="8:8" ht="19.5" x14ac:dyDescent="0.2">
      <c r="H10526" s="26" ph="1"/>
    </row>
    <row r="10527" spans="8:8" ht="19.5" x14ac:dyDescent="0.2">
      <c r="H10527" s="26" ph="1"/>
    </row>
    <row r="10528" spans="8:8" ht="19.5" x14ac:dyDescent="0.2">
      <c r="H10528" s="26" ph="1"/>
    </row>
    <row r="10529" spans="8:8" ht="19.5" x14ac:dyDescent="0.2">
      <c r="H10529" s="26" ph="1"/>
    </row>
    <row r="10530" spans="8:8" ht="19.5" x14ac:dyDescent="0.2">
      <c r="H10530" s="26" ph="1"/>
    </row>
    <row r="10531" spans="8:8" ht="19.5" x14ac:dyDescent="0.2">
      <c r="H10531" s="26" ph="1"/>
    </row>
    <row r="10532" spans="8:8" ht="19.5" x14ac:dyDescent="0.2">
      <c r="H10532" s="26" ph="1"/>
    </row>
    <row r="10533" spans="8:8" ht="19.5" x14ac:dyDescent="0.2">
      <c r="H10533" s="26" ph="1"/>
    </row>
    <row r="10534" spans="8:8" ht="19.5" x14ac:dyDescent="0.2">
      <c r="H10534" s="26" ph="1"/>
    </row>
    <row r="10535" spans="8:8" ht="19.5" x14ac:dyDescent="0.2">
      <c r="H10535" s="26" ph="1"/>
    </row>
    <row r="10536" spans="8:8" ht="19.5" x14ac:dyDescent="0.2">
      <c r="H10536" s="26" ph="1"/>
    </row>
    <row r="10537" spans="8:8" ht="19.5" x14ac:dyDescent="0.2">
      <c r="H10537" s="26" ph="1"/>
    </row>
    <row r="10538" spans="8:8" ht="19.5" x14ac:dyDescent="0.2">
      <c r="H10538" s="26" ph="1"/>
    </row>
    <row r="10539" spans="8:8" ht="19.5" x14ac:dyDescent="0.2">
      <c r="H10539" s="26" ph="1"/>
    </row>
    <row r="10540" spans="8:8" ht="19.5" x14ac:dyDescent="0.2">
      <c r="H10540" s="26" ph="1"/>
    </row>
    <row r="10541" spans="8:8" ht="19.5" x14ac:dyDescent="0.2">
      <c r="H10541" s="26" ph="1"/>
    </row>
    <row r="10542" spans="8:8" ht="19.5" x14ac:dyDescent="0.2">
      <c r="H10542" s="26" ph="1"/>
    </row>
    <row r="10543" spans="8:8" ht="19.5" x14ac:dyDescent="0.2">
      <c r="H10543" s="26" ph="1"/>
    </row>
    <row r="10544" spans="8:8" ht="19.5" x14ac:dyDescent="0.2">
      <c r="H10544" s="26" ph="1"/>
    </row>
    <row r="10545" spans="8:8" ht="19.5" x14ac:dyDescent="0.2">
      <c r="H10545" s="26" ph="1"/>
    </row>
    <row r="10546" spans="8:8" ht="19.5" x14ac:dyDescent="0.2">
      <c r="H10546" s="26" ph="1"/>
    </row>
    <row r="10547" spans="8:8" ht="19.5" x14ac:dyDescent="0.2">
      <c r="H10547" s="26" ph="1"/>
    </row>
    <row r="10548" spans="8:8" ht="19.5" x14ac:dyDescent="0.2">
      <c r="H10548" s="26" ph="1"/>
    </row>
    <row r="10549" spans="8:8" ht="19.5" x14ac:dyDescent="0.2">
      <c r="H10549" s="26" ph="1"/>
    </row>
    <row r="10550" spans="8:8" ht="19.5" x14ac:dyDescent="0.2">
      <c r="H10550" s="26" ph="1"/>
    </row>
    <row r="10551" spans="8:8" ht="19.5" x14ac:dyDescent="0.2">
      <c r="H10551" s="26" ph="1"/>
    </row>
    <row r="10552" spans="8:8" ht="19.5" x14ac:dyDescent="0.2">
      <c r="H10552" s="26" ph="1"/>
    </row>
    <row r="10553" spans="8:8" ht="19.5" x14ac:dyDescent="0.2">
      <c r="H10553" s="26" ph="1"/>
    </row>
    <row r="10554" spans="8:8" ht="19.5" x14ac:dyDescent="0.2">
      <c r="H10554" s="26" ph="1"/>
    </row>
    <row r="10555" spans="8:8" ht="19.5" x14ac:dyDescent="0.2">
      <c r="H10555" s="26" ph="1"/>
    </row>
    <row r="10556" spans="8:8" ht="19.5" x14ac:dyDescent="0.2">
      <c r="H10556" s="26" ph="1"/>
    </row>
    <row r="10557" spans="8:8" ht="19.5" x14ac:dyDescent="0.2">
      <c r="H10557" s="26" ph="1"/>
    </row>
    <row r="10558" spans="8:8" ht="19.5" x14ac:dyDescent="0.2">
      <c r="H10558" s="26" ph="1"/>
    </row>
    <row r="10559" spans="8:8" ht="19.5" x14ac:dyDescent="0.2">
      <c r="H10559" s="26" ph="1"/>
    </row>
    <row r="10560" spans="8:8" ht="19.5" x14ac:dyDescent="0.2">
      <c r="H10560" s="26" ph="1"/>
    </row>
    <row r="10561" spans="8:8" ht="19.5" x14ac:dyDescent="0.2">
      <c r="H10561" s="26" ph="1"/>
    </row>
    <row r="10562" spans="8:8" ht="19.5" x14ac:dyDescent="0.2">
      <c r="H10562" s="26" ph="1"/>
    </row>
    <row r="10563" spans="8:8" ht="19.5" x14ac:dyDescent="0.2">
      <c r="H10563" s="26" ph="1"/>
    </row>
    <row r="10564" spans="8:8" ht="19.5" x14ac:dyDescent="0.2">
      <c r="H10564" s="26" ph="1"/>
    </row>
    <row r="10565" spans="8:8" ht="19.5" x14ac:dyDescent="0.2">
      <c r="H10565" s="26" ph="1"/>
    </row>
    <row r="10566" spans="8:8" ht="19.5" x14ac:dyDescent="0.2">
      <c r="H10566" s="26" ph="1"/>
    </row>
    <row r="10567" spans="8:8" ht="19.5" x14ac:dyDescent="0.2">
      <c r="H10567" s="26" ph="1"/>
    </row>
    <row r="10568" spans="8:8" ht="19.5" x14ac:dyDescent="0.2">
      <c r="H10568" s="26" ph="1"/>
    </row>
    <row r="10569" spans="8:8" ht="19.5" x14ac:dyDescent="0.2">
      <c r="H10569" s="26" ph="1"/>
    </row>
    <row r="10570" spans="8:8" ht="19.5" x14ac:dyDescent="0.2">
      <c r="H10570" s="26" ph="1"/>
    </row>
    <row r="10571" spans="8:8" ht="19.5" x14ac:dyDescent="0.2">
      <c r="H10571" s="26" ph="1"/>
    </row>
    <row r="10572" spans="8:8" ht="19.5" x14ac:dyDescent="0.2">
      <c r="H10572" s="26" ph="1"/>
    </row>
    <row r="10573" spans="8:8" ht="19.5" x14ac:dyDescent="0.2">
      <c r="H10573" s="26" ph="1"/>
    </row>
    <row r="10574" spans="8:8" ht="19.5" x14ac:dyDescent="0.2">
      <c r="H10574" s="26" ph="1"/>
    </row>
    <row r="10575" spans="8:8" ht="19.5" x14ac:dyDescent="0.2">
      <c r="H10575" s="26" ph="1"/>
    </row>
    <row r="10576" spans="8:8" ht="19.5" x14ac:dyDescent="0.2">
      <c r="H10576" s="26" ph="1"/>
    </row>
    <row r="10577" spans="8:8" ht="19.5" x14ac:dyDescent="0.2">
      <c r="H10577" s="26" ph="1"/>
    </row>
    <row r="10578" spans="8:8" ht="19.5" x14ac:dyDescent="0.2">
      <c r="H10578" s="26" ph="1"/>
    </row>
    <row r="10579" spans="8:8" ht="19.5" x14ac:dyDescent="0.2">
      <c r="H10579" s="26" ph="1"/>
    </row>
    <row r="10580" spans="8:8" ht="19.5" x14ac:dyDescent="0.2">
      <c r="H10580" s="26" ph="1"/>
    </row>
    <row r="10581" spans="8:8" ht="19.5" x14ac:dyDescent="0.2">
      <c r="H10581" s="26" ph="1"/>
    </row>
    <row r="10582" spans="8:8" ht="19.5" x14ac:dyDescent="0.2">
      <c r="H10582" s="26" ph="1"/>
    </row>
    <row r="10583" spans="8:8" ht="19.5" x14ac:dyDescent="0.2">
      <c r="H10583" s="26" ph="1"/>
    </row>
    <row r="10584" spans="8:8" ht="19.5" x14ac:dyDescent="0.2">
      <c r="H10584" s="26" ph="1"/>
    </row>
    <row r="10585" spans="8:8" ht="19.5" x14ac:dyDescent="0.2">
      <c r="H10585" s="26" ph="1"/>
    </row>
    <row r="10586" spans="8:8" ht="19.5" x14ac:dyDescent="0.2">
      <c r="H10586" s="26" ph="1"/>
    </row>
    <row r="10587" spans="8:8" ht="19.5" x14ac:dyDescent="0.2">
      <c r="H10587" s="26" ph="1"/>
    </row>
    <row r="10588" spans="8:8" ht="19.5" x14ac:dyDescent="0.2">
      <c r="H10588" s="26" ph="1"/>
    </row>
    <row r="10589" spans="8:8" ht="19.5" x14ac:dyDescent="0.2">
      <c r="H10589" s="26" ph="1"/>
    </row>
    <row r="10590" spans="8:8" ht="19.5" x14ac:dyDescent="0.2">
      <c r="H10590" s="26" ph="1"/>
    </row>
    <row r="10591" spans="8:8" ht="19.5" x14ac:dyDescent="0.2">
      <c r="H10591" s="26" ph="1"/>
    </row>
    <row r="10592" spans="8:8" ht="19.5" x14ac:dyDescent="0.2">
      <c r="H10592" s="26" ph="1"/>
    </row>
    <row r="10593" spans="8:8" ht="19.5" x14ac:dyDescent="0.2">
      <c r="H10593" s="26" ph="1"/>
    </row>
    <row r="10594" spans="8:8" ht="19.5" x14ac:dyDescent="0.2">
      <c r="H10594" s="26" ph="1"/>
    </row>
    <row r="10595" spans="8:8" ht="19.5" x14ac:dyDescent="0.2">
      <c r="H10595" s="26" ph="1"/>
    </row>
    <row r="10596" spans="8:8" ht="19.5" x14ac:dyDescent="0.2">
      <c r="H10596" s="26" ph="1"/>
    </row>
    <row r="10597" spans="8:8" ht="19.5" x14ac:dyDescent="0.2">
      <c r="H10597" s="26" ph="1"/>
    </row>
    <row r="10598" spans="8:8" ht="19.5" x14ac:dyDescent="0.2">
      <c r="H10598" s="26" ph="1"/>
    </row>
    <row r="10599" spans="8:8" ht="19.5" x14ac:dyDescent="0.2">
      <c r="H10599" s="26" ph="1"/>
    </row>
    <row r="10600" spans="8:8" ht="19.5" x14ac:dyDescent="0.2">
      <c r="H10600" s="26" ph="1"/>
    </row>
    <row r="10601" spans="8:8" ht="19.5" x14ac:dyDescent="0.2">
      <c r="H10601" s="26" ph="1"/>
    </row>
    <row r="10602" spans="8:8" ht="19.5" x14ac:dyDescent="0.2">
      <c r="H10602" s="26" ph="1"/>
    </row>
    <row r="10603" spans="8:8" ht="19.5" x14ac:dyDescent="0.2">
      <c r="H10603" s="26" ph="1"/>
    </row>
    <row r="10604" spans="8:8" ht="19.5" x14ac:dyDescent="0.2">
      <c r="H10604" s="26" ph="1"/>
    </row>
    <row r="10605" spans="8:8" ht="19.5" x14ac:dyDescent="0.2">
      <c r="H10605" s="26" ph="1"/>
    </row>
    <row r="10606" spans="8:8" ht="19.5" x14ac:dyDescent="0.2">
      <c r="H10606" s="26" ph="1"/>
    </row>
    <row r="10607" spans="8:8" ht="19.5" x14ac:dyDescent="0.2">
      <c r="H10607" s="26" ph="1"/>
    </row>
    <row r="10608" spans="8:8" ht="19.5" x14ac:dyDescent="0.2">
      <c r="H10608" s="26" ph="1"/>
    </row>
    <row r="10609" spans="8:8" ht="19.5" x14ac:dyDescent="0.2">
      <c r="H10609" s="26" ph="1"/>
    </row>
    <row r="10610" spans="8:8" ht="19.5" x14ac:dyDescent="0.2">
      <c r="H10610" s="26" ph="1"/>
    </row>
    <row r="10611" spans="8:8" ht="19.5" x14ac:dyDescent="0.2">
      <c r="H10611" s="26" ph="1"/>
    </row>
    <row r="10612" spans="8:8" ht="19.5" x14ac:dyDescent="0.2">
      <c r="H10612" s="26" ph="1"/>
    </row>
    <row r="10613" spans="8:8" ht="19.5" x14ac:dyDescent="0.2">
      <c r="H10613" s="26" ph="1"/>
    </row>
    <row r="10614" spans="8:8" ht="19.5" x14ac:dyDescent="0.2">
      <c r="H10614" s="26" ph="1"/>
    </row>
    <row r="10615" spans="8:8" ht="19.5" x14ac:dyDescent="0.2">
      <c r="H10615" s="26" ph="1"/>
    </row>
    <row r="10616" spans="8:8" ht="19.5" x14ac:dyDescent="0.2">
      <c r="H10616" s="26" ph="1"/>
    </row>
    <row r="10617" spans="8:8" ht="19.5" x14ac:dyDescent="0.2">
      <c r="H10617" s="26" ph="1"/>
    </row>
    <row r="10618" spans="8:8" ht="19.5" x14ac:dyDescent="0.2">
      <c r="H10618" s="26" ph="1"/>
    </row>
    <row r="10619" spans="8:8" ht="19.5" x14ac:dyDescent="0.2">
      <c r="H10619" s="26" ph="1"/>
    </row>
    <row r="10620" spans="8:8" ht="19.5" x14ac:dyDescent="0.2">
      <c r="H10620" s="26" ph="1"/>
    </row>
    <row r="10621" spans="8:8" ht="19.5" x14ac:dyDescent="0.2">
      <c r="H10621" s="26" ph="1"/>
    </row>
    <row r="10622" spans="8:8" ht="19.5" x14ac:dyDescent="0.2">
      <c r="H10622" s="26" ph="1"/>
    </row>
    <row r="10623" spans="8:8" ht="19.5" x14ac:dyDescent="0.2">
      <c r="H10623" s="26" ph="1"/>
    </row>
    <row r="10624" spans="8:8" ht="19.5" x14ac:dyDescent="0.2">
      <c r="H10624" s="26" ph="1"/>
    </row>
    <row r="10625" spans="8:8" ht="19.5" x14ac:dyDescent="0.2">
      <c r="H10625" s="26" ph="1"/>
    </row>
    <row r="10626" spans="8:8" ht="19.5" x14ac:dyDescent="0.2">
      <c r="H10626" s="26" ph="1"/>
    </row>
    <row r="10627" spans="8:8" ht="19.5" x14ac:dyDescent="0.2">
      <c r="H10627" s="26" ph="1"/>
    </row>
    <row r="10628" spans="8:8" ht="19.5" x14ac:dyDescent="0.2">
      <c r="H10628" s="26" ph="1"/>
    </row>
    <row r="10629" spans="8:8" ht="19.5" x14ac:dyDescent="0.2">
      <c r="H10629" s="26" ph="1"/>
    </row>
    <row r="10630" spans="8:8" ht="19.5" x14ac:dyDescent="0.2">
      <c r="H10630" s="26" ph="1"/>
    </row>
    <row r="10631" spans="8:8" ht="19.5" x14ac:dyDescent="0.2">
      <c r="H10631" s="26" ph="1"/>
    </row>
    <row r="10632" spans="8:8" ht="19.5" x14ac:dyDescent="0.2">
      <c r="H10632" s="26" ph="1"/>
    </row>
    <row r="10633" spans="8:8" ht="19.5" x14ac:dyDescent="0.2">
      <c r="H10633" s="26" ph="1"/>
    </row>
    <row r="10634" spans="8:8" ht="19.5" x14ac:dyDescent="0.2">
      <c r="H10634" s="26" ph="1"/>
    </row>
    <row r="10635" spans="8:8" ht="19.5" x14ac:dyDescent="0.2">
      <c r="H10635" s="26" ph="1"/>
    </row>
    <row r="10636" spans="8:8" ht="19.5" x14ac:dyDescent="0.2">
      <c r="H10636" s="26" ph="1"/>
    </row>
    <row r="10637" spans="8:8" ht="19.5" x14ac:dyDescent="0.2">
      <c r="H10637" s="26" ph="1"/>
    </row>
    <row r="10638" spans="8:8" ht="19.5" x14ac:dyDescent="0.2">
      <c r="H10638" s="26" ph="1"/>
    </row>
    <row r="10639" spans="8:8" ht="19.5" x14ac:dyDescent="0.2">
      <c r="H10639" s="26" ph="1"/>
    </row>
    <row r="10640" spans="8:8" ht="19.5" x14ac:dyDescent="0.2">
      <c r="H10640" s="26" ph="1"/>
    </row>
    <row r="10641" spans="8:8" ht="19.5" x14ac:dyDescent="0.2">
      <c r="H10641" s="26" ph="1"/>
    </row>
    <row r="10642" spans="8:8" ht="19.5" x14ac:dyDescent="0.2">
      <c r="H10642" s="26" ph="1"/>
    </row>
    <row r="10643" spans="8:8" ht="19.5" x14ac:dyDescent="0.2">
      <c r="H10643" s="26" ph="1"/>
    </row>
    <row r="10644" spans="8:8" ht="19.5" x14ac:dyDescent="0.2">
      <c r="H10644" s="26" ph="1"/>
    </row>
    <row r="10645" spans="8:8" ht="19.5" x14ac:dyDescent="0.2">
      <c r="H10645" s="26" ph="1"/>
    </row>
    <row r="10646" spans="8:8" ht="19.5" x14ac:dyDescent="0.2">
      <c r="H10646" s="26" ph="1"/>
    </row>
    <row r="10647" spans="8:8" ht="19.5" x14ac:dyDescent="0.2">
      <c r="H10647" s="26" ph="1"/>
    </row>
    <row r="10648" spans="8:8" ht="19.5" x14ac:dyDescent="0.2">
      <c r="H10648" s="26" ph="1"/>
    </row>
    <row r="10649" spans="8:8" ht="19.5" x14ac:dyDescent="0.2">
      <c r="H10649" s="26" ph="1"/>
    </row>
    <row r="10650" spans="8:8" ht="19.5" x14ac:dyDescent="0.2">
      <c r="H10650" s="26" ph="1"/>
    </row>
    <row r="10651" spans="8:8" ht="19.5" x14ac:dyDescent="0.2">
      <c r="H10651" s="26" ph="1"/>
    </row>
    <row r="10652" spans="8:8" ht="19.5" x14ac:dyDescent="0.2">
      <c r="H10652" s="26" ph="1"/>
    </row>
    <row r="10653" spans="8:8" ht="19.5" x14ac:dyDescent="0.2">
      <c r="H10653" s="26" ph="1"/>
    </row>
    <row r="10654" spans="8:8" ht="19.5" x14ac:dyDescent="0.2">
      <c r="H10654" s="26" ph="1"/>
    </row>
    <row r="10655" spans="8:8" ht="19.5" x14ac:dyDescent="0.2">
      <c r="H10655" s="26" ph="1"/>
    </row>
    <row r="10656" spans="8:8" ht="19.5" x14ac:dyDescent="0.2">
      <c r="H10656" s="26" ph="1"/>
    </row>
    <row r="10657" spans="8:8" ht="19.5" x14ac:dyDescent="0.2">
      <c r="H10657" s="26" ph="1"/>
    </row>
    <row r="10658" spans="8:8" ht="19.5" x14ac:dyDescent="0.2">
      <c r="H10658" s="26" ph="1"/>
    </row>
    <row r="10659" spans="8:8" ht="19.5" x14ac:dyDescent="0.2">
      <c r="H10659" s="26" ph="1"/>
    </row>
    <row r="10660" spans="8:8" ht="19.5" x14ac:dyDescent="0.2">
      <c r="H10660" s="26" ph="1"/>
    </row>
    <row r="10661" spans="8:8" ht="19.5" x14ac:dyDescent="0.2">
      <c r="H10661" s="26" ph="1"/>
    </row>
    <row r="10662" spans="8:8" ht="19.5" x14ac:dyDescent="0.2">
      <c r="H10662" s="26" ph="1"/>
    </row>
    <row r="10663" spans="8:8" ht="19.5" x14ac:dyDescent="0.2">
      <c r="H10663" s="26" ph="1"/>
    </row>
    <row r="10664" spans="8:8" ht="19.5" x14ac:dyDescent="0.2">
      <c r="H10664" s="26" ph="1"/>
    </row>
    <row r="10665" spans="8:8" ht="19.5" x14ac:dyDescent="0.2">
      <c r="H10665" s="26" ph="1"/>
    </row>
    <row r="10666" spans="8:8" ht="19.5" x14ac:dyDescent="0.2">
      <c r="H10666" s="26" ph="1"/>
    </row>
    <row r="10667" spans="8:8" ht="19.5" x14ac:dyDescent="0.2">
      <c r="H10667" s="26" ph="1"/>
    </row>
    <row r="10668" spans="8:8" ht="19.5" x14ac:dyDescent="0.2">
      <c r="H10668" s="26" ph="1"/>
    </row>
    <row r="10669" spans="8:8" ht="19.5" x14ac:dyDescent="0.2">
      <c r="H10669" s="26" ph="1"/>
    </row>
    <row r="10670" spans="8:8" ht="19.5" x14ac:dyDescent="0.2">
      <c r="H10670" s="26" ph="1"/>
    </row>
    <row r="10671" spans="8:8" ht="19.5" x14ac:dyDescent="0.2">
      <c r="H10671" s="26" ph="1"/>
    </row>
    <row r="10672" spans="8:8" ht="19.5" x14ac:dyDescent="0.2">
      <c r="H10672" s="26" ph="1"/>
    </row>
    <row r="10673" spans="8:8" ht="19.5" x14ac:dyDescent="0.2">
      <c r="H10673" s="26" ph="1"/>
    </row>
    <row r="10674" spans="8:8" ht="19.5" x14ac:dyDescent="0.2">
      <c r="H10674" s="26" ph="1"/>
    </row>
    <row r="10675" spans="8:8" ht="19.5" x14ac:dyDescent="0.2">
      <c r="H10675" s="26" ph="1"/>
    </row>
    <row r="10676" spans="8:8" ht="19.5" x14ac:dyDescent="0.2">
      <c r="H10676" s="26" ph="1"/>
    </row>
    <row r="10677" spans="8:8" ht="19.5" x14ac:dyDescent="0.2">
      <c r="H10677" s="26" ph="1"/>
    </row>
    <row r="10678" spans="8:8" ht="19.5" x14ac:dyDescent="0.2">
      <c r="H10678" s="26" ph="1"/>
    </row>
    <row r="10679" spans="8:8" ht="19.5" x14ac:dyDescent="0.2">
      <c r="H10679" s="26" ph="1"/>
    </row>
    <row r="10680" spans="8:8" ht="19.5" x14ac:dyDescent="0.2">
      <c r="H10680" s="26" ph="1"/>
    </row>
    <row r="10681" spans="8:8" ht="19.5" x14ac:dyDescent="0.2">
      <c r="H10681" s="26" ph="1"/>
    </row>
    <row r="10682" spans="8:8" ht="19.5" x14ac:dyDescent="0.2">
      <c r="H10682" s="26" ph="1"/>
    </row>
    <row r="10683" spans="8:8" ht="19.5" x14ac:dyDescent="0.2">
      <c r="H10683" s="26" ph="1"/>
    </row>
    <row r="10684" spans="8:8" ht="19.5" x14ac:dyDescent="0.2">
      <c r="H10684" s="26" ph="1"/>
    </row>
    <row r="10685" spans="8:8" ht="19.5" x14ac:dyDescent="0.2">
      <c r="H10685" s="26" ph="1"/>
    </row>
    <row r="10686" spans="8:8" ht="19.5" x14ac:dyDescent="0.2">
      <c r="H10686" s="26" ph="1"/>
    </row>
    <row r="10687" spans="8:8" ht="19.5" x14ac:dyDescent="0.2">
      <c r="H10687" s="26" ph="1"/>
    </row>
    <row r="10688" spans="8:8" ht="19.5" x14ac:dyDescent="0.2">
      <c r="H10688" s="26" ph="1"/>
    </row>
    <row r="10689" spans="8:8" ht="19.5" x14ac:dyDescent="0.2">
      <c r="H10689" s="26" ph="1"/>
    </row>
    <row r="10690" spans="8:8" ht="19.5" x14ac:dyDescent="0.2">
      <c r="H10690" s="26" ph="1"/>
    </row>
    <row r="10691" spans="8:8" ht="19.5" x14ac:dyDescent="0.2">
      <c r="H10691" s="26" ph="1"/>
    </row>
    <row r="10692" spans="8:8" ht="19.5" x14ac:dyDescent="0.2">
      <c r="H10692" s="26" ph="1"/>
    </row>
    <row r="10693" spans="8:8" ht="19.5" x14ac:dyDescent="0.2">
      <c r="H10693" s="26" ph="1"/>
    </row>
    <row r="10694" spans="8:8" ht="19.5" x14ac:dyDescent="0.2">
      <c r="H10694" s="26" ph="1"/>
    </row>
    <row r="10695" spans="8:8" ht="19.5" x14ac:dyDescent="0.2">
      <c r="H10695" s="26" ph="1"/>
    </row>
    <row r="10696" spans="8:8" ht="19.5" x14ac:dyDescent="0.2">
      <c r="H10696" s="26" ph="1"/>
    </row>
    <row r="10697" spans="8:8" ht="19.5" x14ac:dyDescent="0.2">
      <c r="H10697" s="26" ph="1"/>
    </row>
    <row r="10698" spans="8:8" ht="19.5" x14ac:dyDescent="0.2">
      <c r="H10698" s="26" ph="1"/>
    </row>
    <row r="10699" spans="8:8" ht="19.5" x14ac:dyDescent="0.2">
      <c r="H10699" s="26" ph="1"/>
    </row>
    <row r="10700" spans="8:8" ht="19.5" x14ac:dyDescent="0.2">
      <c r="H10700" s="26" ph="1"/>
    </row>
    <row r="10701" spans="8:8" ht="19.5" x14ac:dyDescent="0.2">
      <c r="H10701" s="26" ph="1"/>
    </row>
    <row r="10702" spans="8:8" ht="19.5" x14ac:dyDescent="0.2">
      <c r="H10702" s="26" ph="1"/>
    </row>
    <row r="10703" spans="8:8" ht="19.5" x14ac:dyDescent="0.2">
      <c r="H10703" s="26" ph="1"/>
    </row>
    <row r="10704" spans="8:8" ht="19.5" x14ac:dyDescent="0.2">
      <c r="H10704" s="26" ph="1"/>
    </row>
    <row r="10705" spans="8:8" ht="19.5" x14ac:dyDescent="0.2">
      <c r="H10705" s="26" ph="1"/>
    </row>
    <row r="10706" spans="8:8" ht="19.5" x14ac:dyDescent="0.2">
      <c r="H10706" s="26" ph="1"/>
    </row>
    <row r="10707" spans="8:8" ht="19.5" x14ac:dyDescent="0.2">
      <c r="H10707" s="26" ph="1"/>
    </row>
    <row r="10708" spans="8:8" ht="19.5" x14ac:dyDescent="0.2">
      <c r="H10708" s="26" ph="1"/>
    </row>
    <row r="10709" spans="8:8" ht="19.5" x14ac:dyDescent="0.2">
      <c r="H10709" s="26" ph="1"/>
    </row>
    <row r="10710" spans="8:8" ht="19.5" x14ac:dyDescent="0.2">
      <c r="H10710" s="26" ph="1"/>
    </row>
    <row r="10711" spans="8:8" ht="19.5" x14ac:dyDescent="0.2">
      <c r="H10711" s="26" ph="1"/>
    </row>
    <row r="10712" spans="8:8" ht="19.5" x14ac:dyDescent="0.2">
      <c r="H10712" s="26" ph="1"/>
    </row>
    <row r="10713" spans="8:8" ht="19.5" x14ac:dyDescent="0.2">
      <c r="H10713" s="26" ph="1"/>
    </row>
    <row r="10714" spans="8:8" ht="19.5" x14ac:dyDescent="0.2">
      <c r="H10714" s="26" ph="1"/>
    </row>
    <row r="10715" spans="8:8" ht="19.5" x14ac:dyDescent="0.2">
      <c r="H10715" s="26" ph="1"/>
    </row>
    <row r="10716" spans="8:8" ht="19.5" x14ac:dyDescent="0.2">
      <c r="H10716" s="26" ph="1"/>
    </row>
    <row r="10717" spans="8:8" ht="19.5" x14ac:dyDescent="0.2">
      <c r="H10717" s="26" ph="1"/>
    </row>
    <row r="10718" spans="8:8" ht="19.5" x14ac:dyDescent="0.2">
      <c r="H10718" s="26" ph="1"/>
    </row>
    <row r="10719" spans="8:8" ht="19.5" x14ac:dyDescent="0.2">
      <c r="H10719" s="26" ph="1"/>
    </row>
    <row r="10720" spans="8:8" ht="19.5" x14ac:dyDescent="0.2">
      <c r="H10720" s="26" ph="1"/>
    </row>
    <row r="10721" spans="8:8" ht="19.5" x14ac:dyDescent="0.2">
      <c r="H10721" s="26" ph="1"/>
    </row>
    <row r="10722" spans="8:8" ht="19.5" x14ac:dyDescent="0.2">
      <c r="H10722" s="26" ph="1"/>
    </row>
    <row r="10723" spans="8:8" ht="19.5" x14ac:dyDescent="0.2">
      <c r="H10723" s="26" ph="1"/>
    </row>
    <row r="10724" spans="8:8" ht="19.5" x14ac:dyDescent="0.2">
      <c r="H10724" s="26" ph="1"/>
    </row>
    <row r="10725" spans="8:8" ht="19.5" x14ac:dyDescent="0.2">
      <c r="H10725" s="26" ph="1"/>
    </row>
    <row r="10726" spans="8:8" ht="19.5" x14ac:dyDescent="0.2">
      <c r="H10726" s="26" ph="1"/>
    </row>
    <row r="10727" spans="8:8" ht="19.5" x14ac:dyDescent="0.2">
      <c r="H10727" s="26" ph="1"/>
    </row>
    <row r="10728" spans="8:8" ht="19.5" x14ac:dyDescent="0.2">
      <c r="H10728" s="26" ph="1"/>
    </row>
    <row r="10729" spans="8:8" ht="19.5" x14ac:dyDescent="0.2">
      <c r="H10729" s="26" ph="1"/>
    </row>
    <row r="10730" spans="8:8" ht="19.5" x14ac:dyDescent="0.2">
      <c r="H10730" s="26" ph="1"/>
    </row>
    <row r="10731" spans="8:8" ht="19.5" x14ac:dyDescent="0.2">
      <c r="H10731" s="26" ph="1"/>
    </row>
    <row r="10732" spans="8:8" ht="19.5" x14ac:dyDescent="0.2">
      <c r="H10732" s="26" ph="1"/>
    </row>
    <row r="10733" spans="8:8" ht="19.5" x14ac:dyDescent="0.2">
      <c r="H10733" s="26" ph="1"/>
    </row>
    <row r="10734" spans="8:8" ht="19.5" x14ac:dyDescent="0.2">
      <c r="H10734" s="26" ph="1"/>
    </row>
    <row r="10735" spans="8:8" ht="19.5" x14ac:dyDescent="0.2">
      <c r="H10735" s="26" ph="1"/>
    </row>
    <row r="10736" spans="8:8" ht="19.5" x14ac:dyDescent="0.2">
      <c r="H10736" s="26" ph="1"/>
    </row>
    <row r="10737" spans="8:8" ht="19.5" x14ac:dyDescent="0.2">
      <c r="H10737" s="26" ph="1"/>
    </row>
    <row r="10738" spans="8:8" ht="19.5" x14ac:dyDescent="0.2">
      <c r="H10738" s="26" ph="1"/>
    </row>
    <row r="10739" spans="8:8" ht="19.5" x14ac:dyDescent="0.2">
      <c r="H10739" s="26" ph="1"/>
    </row>
    <row r="10740" spans="8:8" ht="19.5" x14ac:dyDescent="0.2">
      <c r="H10740" s="26" ph="1"/>
    </row>
    <row r="10741" spans="8:8" ht="19.5" x14ac:dyDescent="0.2">
      <c r="H10741" s="26" ph="1"/>
    </row>
    <row r="10742" spans="8:8" ht="19.5" x14ac:dyDescent="0.2">
      <c r="H10742" s="26" ph="1"/>
    </row>
    <row r="10743" spans="8:8" ht="19.5" x14ac:dyDescent="0.2">
      <c r="H10743" s="26" ph="1"/>
    </row>
    <row r="10744" spans="8:8" ht="19.5" x14ac:dyDescent="0.2">
      <c r="H10744" s="26" ph="1"/>
    </row>
    <row r="10745" spans="8:8" ht="19.5" x14ac:dyDescent="0.2">
      <c r="H10745" s="26" ph="1"/>
    </row>
    <row r="10746" spans="8:8" ht="19.5" x14ac:dyDescent="0.2">
      <c r="H10746" s="26" ph="1"/>
    </row>
    <row r="10747" spans="8:8" ht="19.5" x14ac:dyDescent="0.2">
      <c r="H10747" s="26" ph="1"/>
    </row>
    <row r="10748" spans="8:8" ht="19.5" x14ac:dyDescent="0.2">
      <c r="H10748" s="26" ph="1"/>
    </row>
    <row r="10749" spans="8:8" ht="19.5" x14ac:dyDescent="0.2">
      <c r="H10749" s="26" ph="1"/>
    </row>
    <row r="10750" spans="8:8" ht="19.5" x14ac:dyDescent="0.2">
      <c r="H10750" s="26" ph="1"/>
    </row>
    <row r="10751" spans="8:8" ht="19.5" x14ac:dyDescent="0.2">
      <c r="H10751" s="26" ph="1"/>
    </row>
    <row r="10752" spans="8:8" ht="19.5" x14ac:dyDescent="0.2">
      <c r="H10752" s="26" ph="1"/>
    </row>
    <row r="10753" spans="8:8" ht="19.5" x14ac:dyDescent="0.2">
      <c r="H10753" s="26" ph="1"/>
    </row>
    <row r="10754" spans="8:8" ht="19.5" x14ac:dyDescent="0.2">
      <c r="H10754" s="26" ph="1"/>
    </row>
    <row r="10755" spans="8:8" ht="19.5" x14ac:dyDescent="0.2">
      <c r="H10755" s="26" ph="1"/>
    </row>
    <row r="10756" spans="8:8" ht="19.5" x14ac:dyDescent="0.2">
      <c r="H10756" s="26" ph="1"/>
    </row>
    <row r="10757" spans="8:8" ht="19.5" x14ac:dyDescent="0.2">
      <c r="H10757" s="26" ph="1"/>
    </row>
    <row r="10758" spans="8:8" ht="19.5" x14ac:dyDescent="0.2">
      <c r="H10758" s="26" ph="1"/>
    </row>
    <row r="10759" spans="8:8" ht="19.5" x14ac:dyDescent="0.2">
      <c r="H10759" s="26" ph="1"/>
    </row>
    <row r="10760" spans="8:8" ht="19.5" x14ac:dyDescent="0.2">
      <c r="H10760" s="26" ph="1"/>
    </row>
    <row r="10761" spans="8:8" ht="19.5" x14ac:dyDescent="0.2">
      <c r="H10761" s="26" ph="1"/>
    </row>
    <row r="10762" spans="8:8" ht="19.5" x14ac:dyDescent="0.2">
      <c r="H10762" s="26" ph="1"/>
    </row>
    <row r="10763" spans="8:8" ht="19.5" x14ac:dyDescent="0.2">
      <c r="H10763" s="26" ph="1"/>
    </row>
    <row r="10764" spans="8:8" ht="19.5" x14ac:dyDescent="0.2">
      <c r="H10764" s="26" ph="1"/>
    </row>
    <row r="10765" spans="8:8" ht="19.5" x14ac:dyDescent="0.2">
      <c r="H10765" s="26" ph="1"/>
    </row>
    <row r="10766" spans="8:8" ht="19.5" x14ac:dyDescent="0.2">
      <c r="H10766" s="26" ph="1"/>
    </row>
    <row r="10767" spans="8:8" ht="19.5" x14ac:dyDescent="0.2">
      <c r="H10767" s="26" ph="1"/>
    </row>
    <row r="10768" spans="8:8" ht="19.5" x14ac:dyDescent="0.2">
      <c r="H10768" s="26" ph="1"/>
    </row>
    <row r="10769" spans="8:8" ht="19.5" x14ac:dyDescent="0.2">
      <c r="H10769" s="26" ph="1"/>
    </row>
    <row r="10770" spans="8:8" ht="19.5" x14ac:dyDescent="0.2">
      <c r="H10770" s="26" ph="1"/>
    </row>
    <row r="10771" spans="8:8" ht="19.5" x14ac:dyDescent="0.2">
      <c r="H10771" s="26" ph="1"/>
    </row>
    <row r="10772" spans="8:8" ht="19.5" x14ac:dyDescent="0.2">
      <c r="H10772" s="26" ph="1"/>
    </row>
    <row r="10773" spans="8:8" ht="19.5" x14ac:dyDescent="0.2">
      <c r="H10773" s="26" ph="1"/>
    </row>
    <row r="10774" spans="8:8" ht="19.5" x14ac:dyDescent="0.2">
      <c r="H10774" s="26" ph="1"/>
    </row>
    <row r="10775" spans="8:8" ht="19.5" x14ac:dyDescent="0.2">
      <c r="H10775" s="26" ph="1"/>
    </row>
    <row r="10776" spans="8:8" ht="19.5" x14ac:dyDescent="0.2">
      <c r="H10776" s="26" ph="1"/>
    </row>
    <row r="10777" spans="8:8" ht="19.5" x14ac:dyDescent="0.2">
      <c r="H10777" s="26" ph="1"/>
    </row>
    <row r="10778" spans="8:8" ht="19.5" x14ac:dyDescent="0.2">
      <c r="H10778" s="26" ph="1"/>
    </row>
    <row r="10779" spans="8:8" ht="19.5" x14ac:dyDescent="0.2">
      <c r="H10779" s="26" ph="1"/>
    </row>
    <row r="10780" spans="8:8" ht="19.5" x14ac:dyDescent="0.2">
      <c r="H10780" s="26" ph="1"/>
    </row>
    <row r="10781" spans="8:8" ht="19.5" x14ac:dyDescent="0.2">
      <c r="H10781" s="26" ph="1"/>
    </row>
    <row r="10782" spans="8:8" ht="19.5" x14ac:dyDescent="0.2">
      <c r="H10782" s="26" ph="1"/>
    </row>
    <row r="10783" spans="8:8" ht="19.5" x14ac:dyDescent="0.2">
      <c r="H10783" s="26" ph="1"/>
    </row>
    <row r="10784" spans="8:8" ht="19.5" x14ac:dyDescent="0.2">
      <c r="H10784" s="26" ph="1"/>
    </row>
    <row r="10785" spans="8:8" ht="19.5" x14ac:dyDescent="0.2">
      <c r="H10785" s="26" ph="1"/>
    </row>
    <row r="10786" spans="8:8" ht="19.5" x14ac:dyDescent="0.2">
      <c r="H10786" s="26" ph="1"/>
    </row>
    <row r="10787" spans="8:8" ht="19.5" x14ac:dyDescent="0.2">
      <c r="H10787" s="26" ph="1"/>
    </row>
    <row r="10788" spans="8:8" ht="19.5" x14ac:dyDescent="0.2">
      <c r="H10788" s="26" ph="1"/>
    </row>
    <row r="10789" spans="8:8" ht="19.5" x14ac:dyDescent="0.2">
      <c r="H10789" s="26" ph="1"/>
    </row>
    <row r="10790" spans="8:8" ht="19.5" x14ac:dyDescent="0.2">
      <c r="H10790" s="26" ph="1"/>
    </row>
    <row r="10791" spans="8:8" ht="19.5" x14ac:dyDescent="0.2">
      <c r="H10791" s="26" ph="1"/>
    </row>
    <row r="10792" spans="8:8" ht="19.5" x14ac:dyDescent="0.2">
      <c r="H10792" s="26" ph="1"/>
    </row>
    <row r="10793" spans="8:8" ht="19.5" x14ac:dyDescent="0.2">
      <c r="H10793" s="26" ph="1"/>
    </row>
    <row r="10794" spans="8:8" ht="19.5" x14ac:dyDescent="0.2">
      <c r="H10794" s="26" ph="1"/>
    </row>
    <row r="10795" spans="8:8" ht="19.5" x14ac:dyDescent="0.2">
      <c r="H10795" s="26" ph="1"/>
    </row>
    <row r="10796" spans="8:8" ht="19.5" x14ac:dyDescent="0.2">
      <c r="H10796" s="26" ph="1"/>
    </row>
    <row r="10797" spans="8:8" ht="19.5" x14ac:dyDescent="0.2">
      <c r="H10797" s="26" ph="1"/>
    </row>
    <row r="10798" spans="8:8" ht="19.5" x14ac:dyDescent="0.2">
      <c r="H10798" s="26" ph="1"/>
    </row>
    <row r="10799" spans="8:8" ht="19.5" x14ac:dyDescent="0.2">
      <c r="H10799" s="26" ph="1"/>
    </row>
    <row r="10800" spans="8:8" ht="19.5" x14ac:dyDescent="0.2">
      <c r="H10800" s="26" ph="1"/>
    </row>
    <row r="10801" spans="8:8" ht="19.5" x14ac:dyDescent="0.2">
      <c r="H10801" s="26" ph="1"/>
    </row>
    <row r="10802" spans="8:8" ht="19.5" x14ac:dyDescent="0.2">
      <c r="H10802" s="26" ph="1"/>
    </row>
    <row r="10803" spans="8:8" ht="19.5" x14ac:dyDescent="0.2">
      <c r="H10803" s="26" ph="1"/>
    </row>
    <row r="10804" spans="8:8" ht="19.5" x14ac:dyDescent="0.2">
      <c r="H10804" s="26" ph="1"/>
    </row>
    <row r="10805" spans="8:8" ht="19.5" x14ac:dyDescent="0.2">
      <c r="H10805" s="26" ph="1"/>
    </row>
    <row r="10806" spans="8:8" ht="19.5" x14ac:dyDescent="0.2">
      <c r="H10806" s="26" ph="1"/>
    </row>
    <row r="10807" spans="8:8" ht="19.5" x14ac:dyDescent="0.2">
      <c r="H10807" s="26" ph="1"/>
    </row>
    <row r="10808" spans="8:8" ht="19.5" x14ac:dyDescent="0.2">
      <c r="H10808" s="26" ph="1"/>
    </row>
    <row r="10809" spans="8:8" ht="19.5" x14ac:dyDescent="0.2">
      <c r="H10809" s="26" ph="1"/>
    </row>
    <row r="10810" spans="8:8" ht="19.5" x14ac:dyDescent="0.2">
      <c r="H10810" s="26" ph="1"/>
    </row>
    <row r="10811" spans="8:8" ht="19.5" x14ac:dyDescent="0.2">
      <c r="H10811" s="26" ph="1"/>
    </row>
    <row r="10812" spans="8:8" ht="19.5" x14ac:dyDescent="0.2">
      <c r="H10812" s="26" ph="1"/>
    </row>
    <row r="10813" spans="8:8" ht="19.5" x14ac:dyDescent="0.2">
      <c r="H10813" s="26" ph="1"/>
    </row>
    <row r="10814" spans="8:8" ht="19.5" x14ac:dyDescent="0.2">
      <c r="H10814" s="26" ph="1"/>
    </row>
    <row r="10815" spans="8:8" ht="19.5" x14ac:dyDescent="0.2">
      <c r="H10815" s="26" ph="1"/>
    </row>
    <row r="10816" spans="8:8" ht="19.5" x14ac:dyDescent="0.2">
      <c r="H10816" s="26" ph="1"/>
    </row>
    <row r="10817" spans="8:8" ht="19.5" x14ac:dyDescent="0.2">
      <c r="H10817" s="26" ph="1"/>
    </row>
    <row r="10818" spans="8:8" ht="19.5" x14ac:dyDescent="0.2">
      <c r="H10818" s="26" ph="1"/>
    </row>
    <row r="10819" spans="8:8" ht="19.5" x14ac:dyDescent="0.2">
      <c r="H10819" s="26" ph="1"/>
    </row>
    <row r="10820" spans="8:8" ht="19.5" x14ac:dyDescent="0.2">
      <c r="H10820" s="26" ph="1"/>
    </row>
    <row r="10821" spans="8:8" ht="19.5" x14ac:dyDescent="0.2">
      <c r="H10821" s="26" ph="1"/>
    </row>
    <row r="10822" spans="8:8" ht="19.5" x14ac:dyDescent="0.2">
      <c r="H10822" s="26" ph="1"/>
    </row>
    <row r="10823" spans="8:8" ht="19.5" x14ac:dyDescent="0.2">
      <c r="H10823" s="26" ph="1"/>
    </row>
    <row r="10824" spans="8:8" ht="19.5" x14ac:dyDescent="0.2">
      <c r="H10824" s="26" ph="1"/>
    </row>
    <row r="10825" spans="8:8" ht="19.5" x14ac:dyDescent="0.2">
      <c r="H10825" s="26" ph="1"/>
    </row>
    <row r="10826" spans="8:8" ht="19.5" x14ac:dyDescent="0.2">
      <c r="H10826" s="26" ph="1"/>
    </row>
    <row r="10827" spans="8:8" ht="19.5" x14ac:dyDescent="0.2">
      <c r="H10827" s="26" ph="1"/>
    </row>
    <row r="10828" spans="8:8" ht="19.5" x14ac:dyDescent="0.2">
      <c r="H10828" s="26" ph="1"/>
    </row>
    <row r="10829" spans="8:8" ht="19.5" x14ac:dyDescent="0.2">
      <c r="H10829" s="26" ph="1"/>
    </row>
    <row r="10830" spans="8:8" ht="19.5" x14ac:dyDescent="0.2">
      <c r="H10830" s="26" ph="1"/>
    </row>
    <row r="10831" spans="8:8" ht="19.5" x14ac:dyDescent="0.2">
      <c r="H10831" s="26" ph="1"/>
    </row>
    <row r="10832" spans="8:8" ht="19.5" x14ac:dyDescent="0.2">
      <c r="H10832" s="26" ph="1"/>
    </row>
    <row r="10833" spans="8:8" ht="19.5" x14ac:dyDescent="0.2">
      <c r="H10833" s="26" ph="1"/>
    </row>
    <row r="10834" spans="8:8" ht="19.5" x14ac:dyDescent="0.2">
      <c r="H10834" s="26" ph="1"/>
    </row>
    <row r="10835" spans="8:8" ht="19.5" x14ac:dyDescent="0.2">
      <c r="H10835" s="26" ph="1"/>
    </row>
    <row r="10836" spans="8:8" ht="19.5" x14ac:dyDescent="0.2">
      <c r="H10836" s="26" ph="1"/>
    </row>
    <row r="10837" spans="8:8" ht="19.5" x14ac:dyDescent="0.2">
      <c r="H10837" s="26" ph="1"/>
    </row>
    <row r="10838" spans="8:8" ht="19.5" x14ac:dyDescent="0.2">
      <c r="H10838" s="26" ph="1"/>
    </row>
    <row r="10839" spans="8:8" ht="19.5" x14ac:dyDescent="0.2">
      <c r="H10839" s="26" ph="1"/>
    </row>
    <row r="10840" spans="8:8" ht="19.5" x14ac:dyDescent="0.2">
      <c r="H10840" s="26" ph="1"/>
    </row>
    <row r="10841" spans="8:8" ht="19.5" x14ac:dyDescent="0.2">
      <c r="H10841" s="26" ph="1"/>
    </row>
    <row r="10842" spans="8:8" ht="19.5" x14ac:dyDescent="0.2">
      <c r="H10842" s="26" ph="1"/>
    </row>
    <row r="10843" spans="8:8" ht="19.5" x14ac:dyDescent="0.2">
      <c r="H10843" s="26" ph="1"/>
    </row>
    <row r="10844" spans="8:8" ht="19.5" x14ac:dyDescent="0.2">
      <c r="H10844" s="26" ph="1"/>
    </row>
    <row r="10845" spans="8:8" ht="19.5" x14ac:dyDescent="0.2">
      <c r="H10845" s="26" ph="1"/>
    </row>
    <row r="10846" spans="8:8" ht="19.5" x14ac:dyDescent="0.2">
      <c r="H10846" s="26" ph="1"/>
    </row>
    <row r="10847" spans="8:8" ht="19.5" x14ac:dyDescent="0.2">
      <c r="H10847" s="26" ph="1"/>
    </row>
    <row r="10848" spans="8:8" ht="19.5" x14ac:dyDescent="0.2">
      <c r="H10848" s="26" ph="1"/>
    </row>
    <row r="10849" spans="8:8" ht="19.5" x14ac:dyDescent="0.2">
      <c r="H10849" s="26" ph="1"/>
    </row>
    <row r="10850" spans="8:8" ht="19.5" x14ac:dyDescent="0.2">
      <c r="H10850" s="26" ph="1"/>
    </row>
    <row r="10851" spans="8:8" ht="19.5" x14ac:dyDescent="0.2">
      <c r="H10851" s="26" ph="1"/>
    </row>
    <row r="10852" spans="8:8" ht="19.5" x14ac:dyDescent="0.2">
      <c r="H10852" s="26" ph="1"/>
    </row>
    <row r="10853" spans="8:8" ht="19.5" x14ac:dyDescent="0.2">
      <c r="H10853" s="26" ph="1"/>
    </row>
    <row r="10854" spans="8:8" ht="19.5" x14ac:dyDescent="0.2">
      <c r="H10854" s="26" ph="1"/>
    </row>
    <row r="10855" spans="8:8" ht="19.5" x14ac:dyDescent="0.2">
      <c r="H10855" s="26" ph="1"/>
    </row>
    <row r="10856" spans="8:8" ht="19.5" x14ac:dyDescent="0.2">
      <c r="H10856" s="26" ph="1"/>
    </row>
    <row r="10857" spans="8:8" ht="19.5" x14ac:dyDescent="0.2">
      <c r="H10857" s="26" ph="1"/>
    </row>
    <row r="10858" spans="8:8" ht="19.5" x14ac:dyDescent="0.2">
      <c r="H10858" s="26" ph="1"/>
    </row>
    <row r="10859" spans="8:8" ht="19.5" x14ac:dyDescent="0.2">
      <c r="H10859" s="26" ph="1"/>
    </row>
    <row r="10860" spans="8:8" ht="19.5" x14ac:dyDescent="0.2">
      <c r="H10860" s="26" ph="1"/>
    </row>
    <row r="10861" spans="8:8" ht="19.5" x14ac:dyDescent="0.2">
      <c r="H10861" s="26" ph="1"/>
    </row>
    <row r="10862" spans="8:8" ht="19.5" x14ac:dyDescent="0.2">
      <c r="H10862" s="26" ph="1"/>
    </row>
    <row r="10863" spans="8:8" ht="19.5" x14ac:dyDescent="0.2">
      <c r="H10863" s="26" ph="1"/>
    </row>
    <row r="10864" spans="8:8" ht="19.5" x14ac:dyDescent="0.2">
      <c r="H10864" s="26" ph="1"/>
    </row>
    <row r="10865" spans="8:8" ht="19.5" x14ac:dyDescent="0.2">
      <c r="H10865" s="26" ph="1"/>
    </row>
    <row r="10866" spans="8:8" ht="19.5" x14ac:dyDescent="0.2">
      <c r="H10866" s="26" ph="1"/>
    </row>
    <row r="10867" spans="8:8" ht="19.5" x14ac:dyDescent="0.2">
      <c r="H10867" s="26" ph="1"/>
    </row>
    <row r="10868" spans="8:8" ht="19.5" x14ac:dyDescent="0.2">
      <c r="H10868" s="26" ph="1"/>
    </row>
    <row r="10869" spans="8:8" ht="19.5" x14ac:dyDescent="0.2">
      <c r="H10869" s="26" ph="1"/>
    </row>
    <row r="10870" spans="8:8" ht="19.5" x14ac:dyDescent="0.2">
      <c r="H10870" s="26" ph="1"/>
    </row>
    <row r="10871" spans="8:8" ht="19.5" x14ac:dyDescent="0.2">
      <c r="H10871" s="26" ph="1"/>
    </row>
    <row r="10872" spans="8:8" ht="19.5" x14ac:dyDescent="0.2">
      <c r="H10872" s="26" ph="1"/>
    </row>
    <row r="10873" spans="8:8" ht="19.5" x14ac:dyDescent="0.2">
      <c r="H10873" s="26" ph="1"/>
    </row>
    <row r="10874" spans="8:8" ht="19.5" x14ac:dyDescent="0.2">
      <c r="H10874" s="26" ph="1"/>
    </row>
    <row r="10875" spans="8:8" ht="19.5" x14ac:dyDescent="0.2">
      <c r="H10875" s="26" ph="1"/>
    </row>
    <row r="10876" spans="8:8" ht="19.5" x14ac:dyDescent="0.2">
      <c r="H10876" s="26" ph="1"/>
    </row>
    <row r="10877" spans="8:8" ht="19.5" x14ac:dyDescent="0.2">
      <c r="H10877" s="26" ph="1"/>
    </row>
    <row r="10878" spans="8:8" ht="19.5" x14ac:dyDescent="0.2">
      <c r="H10878" s="26" ph="1"/>
    </row>
    <row r="10879" spans="8:8" ht="19.5" x14ac:dyDescent="0.2">
      <c r="H10879" s="26" ph="1"/>
    </row>
    <row r="10880" spans="8:8" ht="19.5" x14ac:dyDescent="0.2">
      <c r="H10880" s="26" ph="1"/>
    </row>
    <row r="10881" spans="8:8" ht="19.5" x14ac:dyDescent="0.2">
      <c r="H10881" s="26" ph="1"/>
    </row>
    <row r="10882" spans="8:8" ht="19.5" x14ac:dyDescent="0.2">
      <c r="H10882" s="26" ph="1"/>
    </row>
    <row r="10883" spans="8:8" ht="19.5" x14ac:dyDescent="0.2">
      <c r="H10883" s="26" ph="1"/>
    </row>
    <row r="10884" spans="8:8" ht="19.5" x14ac:dyDescent="0.2">
      <c r="H10884" s="26" ph="1"/>
    </row>
    <row r="10885" spans="8:8" ht="19.5" x14ac:dyDescent="0.2">
      <c r="H10885" s="26" ph="1"/>
    </row>
    <row r="10886" spans="8:8" ht="19.5" x14ac:dyDescent="0.2">
      <c r="H10886" s="26" ph="1"/>
    </row>
    <row r="10887" spans="8:8" ht="19.5" x14ac:dyDescent="0.2">
      <c r="H10887" s="26" ph="1"/>
    </row>
    <row r="10888" spans="8:8" ht="19.5" x14ac:dyDescent="0.2">
      <c r="H10888" s="26" ph="1"/>
    </row>
    <row r="10889" spans="8:8" ht="19.5" x14ac:dyDescent="0.2">
      <c r="H10889" s="26" ph="1"/>
    </row>
    <row r="10890" spans="8:8" ht="19.5" x14ac:dyDescent="0.2">
      <c r="H10890" s="26" ph="1"/>
    </row>
    <row r="10891" spans="8:8" ht="19.5" x14ac:dyDescent="0.2">
      <c r="H10891" s="26" ph="1"/>
    </row>
    <row r="10892" spans="8:8" ht="19.5" x14ac:dyDescent="0.2">
      <c r="H10892" s="26" ph="1"/>
    </row>
    <row r="10893" spans="8:8" ht="19.5" x14ac:dyDescent="0.2">
      <c r="H10893" s="26" ph="1"/>
    </row>
    <row r="10894" spans="8:8" ht="19.5" x14ac:dyDescent="0.2">
      <c r="H10894" s="26" ph="1"/>
    </row>
    <row r="10895" spans="8:8" ht="19.5" x14ac:dyDescent="0.2">
      <c r="H10895" s="26" ph="1"/>
    </row>
    <row r="10896" spans="8:8" ht="19.5" x14ac:dyDescent="0.2">
      <c r="H10896" s="26" ph="1"/>
    </row>
    <row r="10897" spans="8:8" ht="19.5" x14ac:dyDescent="0.2">
      <c r="H10897" s="26" ph="1"/>
    </row>
    <row r="10898" spans="8:8" ht="19.5" x14ac:dyDescent="0.2">
      <c r="H10898" s="26" ph="1"/>
    </row>
    <row r="10899" spans="8:8" ht="19.5" x14ac:dyDescent="0.2">
      <c r="H10899" s="26" ph="1"/>
    </row>
    <row r="10900" spans="8:8" ht="19.5" x14ac:dyDescent="0.2">
      <c r="H10900" s="26" ph="1"/>
    </row>
    <row r="10901" spans="8:8" ht="19.5" x14ac:dyDescent="0.2">
      <c r="H10901" s="26" ph="1"/>
    </row>
    <row r="10902" spans="8:8" ht="19.5" x14ac:dyDescent="0.2">
      <c r="H10902" s="26" ph="1"/>
    </row>
    <row r="10903" spans="8:8" ht="19.5" x14ac:dyDescent="0.2">
      <c r="H10903" s="26" ph="1"/>
    </row>
    <row r="10904" spans="8:8" ht="19.5" x14ac:dyDescent="0.2">
      <c r="H10904" s="26" ph="1"/>
    </row>
    <row r="10905" spans="8:8" ht="19.5" x14ac:dyDescent="0.2">
      <c r="H10905" s="26" ph="1"/>
    </row>
    <row r="10906" spans="8:8" ht="19.5" x14ac:dyDescent="0.2">
      <c r="H10906" s="26" ph="1"/>
    </row>
    <row r="10907" spans="8:8" ht="19.5" x14ac:dyDescent="0.2">
      <c r="H10907" s="26" ph="1"/>
    </row>
    <row r="10908" spans="8:8" ht="19.5" x14ac:dyDescent="0.2">
      <c r="H10908" s="26" ph="1"/>
    </row>
    <row r="10909" spans="8:8" ht="19.5" x14ac:dyDescent="0.2">
      <c r="H10909" s="26" ph="1"/>
    </row>
    <row r="10910" spans="8:8" ht="19.5" x14ac:dyDescent="0.2">
      <c r="H10910" s="26" ph="1"/>
    </row>
    <row r="10911" spans="8:8" ht="19.5" x14ac:dyDescent="0.2">
      <c r="H10911" s="26" ph="1"/>
    </row>
    <row r="10912" spans="8:8" ht="19.5" x14ac:dyDescent="0.2">
      <c r="H10912" s="26" ph="1"/>
    </row>
    <row r="10913" spans="8:8" ht="19.5" x14ac:dyDescent="0.2">
      <c r="H10913" s="26" ph="1"/>
    </row>
    <row r="10914" spans="8:8" ht="19.5" x14ac:dyDescent="0.2">
      <c r="H10914" s="26" ph="1"/>
    </row>
    <row r="10915" spans="8:8" ht="19.5" x14ac:dyDescent="0.2">
      <c r="H10915" s="26" ph="1"/>
    </row>
    <row r="10916" spans="8:8" ht="19.5" x14ac:dyDescent="0.2">
      <c r="H10916" s="26" ph="1"/>
    </row>
    <row r="10917" spans="8:8" ht="19.5" x14ac:dyDescent="0.2">
      <c r="H10917" s="26" ph="1"/>
    </row>
    <row r="10918" spans="8:8" ht="19.5" x14ac:dyDescent="0.2">
      <c r="H10918" s="26" ph="1"/>
    </row>
    <row r="10919" spans="8:8" ht="19.5" x14ac:dyDescent="0.2">
      <c r="H10919" s="26" ph="1"/>
    </row>
    <row r="10920" spans="8:8" ht="19.5" x14ac:dyDescent="0.2">
      <c r="H10920" s="26" ph="1"/>
    </row>
    <row r="10921" spans="8:8" ht="19.5" x14ac:dyDescent="0.2">
      <c r="H10921" s="26" ph="1"/>
    </row>
    <row r="10922" spans="8:8" ht="19.5" x14ac:dyDescent="0.2">
      <c r="H10922" s="26" ph="1"/>
    </row>
    <row r="10923" spans="8:8" ht="19.5" x14ac:dyDescent="0.2">
      <c r="H10923" s="26" ph="1"/>
    </row>
    <row r="10924" spans="8:8" ht="19.5" x14ac:dyDescent="0.2">
      <c r="H10924" s="26" ph="1"/>
    </row>
    <row r="10925" spans="8:8" ht="19.5" x14ac:dyDescent="0.2">
      <c r="H10925" s="26" ph="1"/>
    </row>
    <row r="10926" spans="8:8" ht="19.5" x14ac:dyDescent="0.2">
      <c r="H10926" s="26" ph="1"/>
    </row>
    <row r="10927" spans="8:8" ht="19.5" x14ac:dyDescent="0.2">
      <c r="H10927" s="26" ph="1"/>
    </row>
    <row r="10928" spans="8:8" ht="19.5" x14ac:dyDescent="0.2">
      <c r="H10928" s="26" ph="1"/>
    </row>
    <row r="10929" spans="8:8" ht="19.5" x14ac:dyDescent="0.2">
      <c r="H10929" s="26" ph="1"/>
    </row>
    <row r="10930" spans="8:8" ht="19.5" x14ac:dyDescent="0.2">
      <c r="H10930" s="26" ph="1"/>
    </row>
    <row r="10931" spans="8:8" ht="19.5" x14ac:dyDescent="0.2">
      <c r="H10931" s="26" ph="1"/>
    </row>
    <row r="10932" spans="8:8" ht="19.5" x14ac:dyDescent="0.2">
      <c r="H10932" s="26" ph="1"/>
    </row>
    <row r="10933" spans="8:8" ht="19.5" x14ac:dyDescent="0.2">
      <c r="H10933" s="26" ph="1"/>
    </row>
    <row r="10934" spans="8:8" ht="19.5" x14ac:dyDescent="0.2">
      <c r="H10934" s="26" ph="1"/>
    </row>
    <row r="10935" spans="8:8" ht="19.5" x14ac:dyDescent="0.2">
      <c r="H10935" s="26" ph="1"/>
    </row>
    <row r="10936" spans="8:8" ht="19.5" x14ac:dyDescent="0.2">
      <c r="H10936" s="26" ph="1"/>
    </row>
    <row r="10937" spans="8:8" ht="19.5" x14ac:dyDescent="0.2">
      <c r="H10937" s="26" ph="1"/>
    </row>
    <row r="10938" spans="8:8" ht="19.5" x14ac:dyDescent="0.2">
      <c r="H10938" s="26" ph="1"/>
    </row>
    <row r="10939" spans="8:8" ht="19.5" x14ac:dyDescent="0.2">
      <c r="H10939" s="26" ph="1"/>
    </row>
    <row r="10940" spans="8:8" ht="19.5" x14ac:dyDescent="0.2">
      <c r="H10940" s="26" ph="1"/>
    </row>
    <row r="10941" spans="8:8" ht="19.5" x14ac:dyDescent="0.2">
      <c r="H10941" s="26" ph="1"/>
    </row>
    <row r="10942" spans="8:8" ht="19.5" x14ac:dyDescent="0.2">
      <c r="H10942" s="26" ph="1"/>
    </row>
    <row r="10943" spans="8:8" ht="19.5" x14ac:dyDescent="0.2">
      <c r="H10943" s="26" ph="1"/>
    </row>
    <row r="10944" spans="8:8" ht="19.5" x14ac:dyDescent="0.2">
      <c r="H10944" s="26" ph="1"/>
    </row>
    <row r="10945" spans="8:8" ht="19.5" x14ac:dyDescent="0.2">
      <c r="H10945" s="26" ph="1"/>
    </row>
    <row r="10946" spans="8:8" ht="19.5" x14ac:dyDescent="0.2">
      <c r="H10946" s="26" ph="1"/>
    </row>
    <row r="10947" spans="8:8" ht="19.5" x14ac:dyDescent="0.2">
      <c r="H10947" s="26" ph="1"/>
    </row>
    <row r="10948" spans="8:8" ht="19.5" x14ac:dyDescent="0.2">
      <c r="H10948" s="26" ph="1"/>
    </row>
    <row r="10949" spans="8:8" ht="19.5" x14ac:dyDescent="0.2">
      <c r="H10949" s="26" ph="1"/>
    </row>
    <row r="10950" spans="8:8" ht="19.5" x14ac:dyDescent="0.2">
      <c r="H10950" s="26" ph="1"/>
    </row>
    <row r="10951" spans="8:8" ht="19.5" x14ac:dyDescent="0.2">
      <c r="H10951" s="26" ph="1"/>
    </row>
    <row r="10952" spans="8:8" ht="19.5" x14ac:dyDescent="0.2">
      <c r="H10952" s="26" ph="1"/>
    </row>
    <row r="10953" spans="8:8" ht="19.5" x14ac:dyDescent="0.2">
      <c r="H10953" s="26" ph="1"/>
    </row>
    <row r="10954" spans="8:8" ht="19.5" x14ac:dyDescent="0.2">
      <c r="H10954" s="26" ph="1"/>
    </row>
    <row r="10955" spans="8:8" ht="19.5" x14ac:dyDescent="0.2">
      <c r="H10955" s="26" ph="1"/>
    </row>
    <row r="10956" spans="8:8" ht="19.5" x14ac:dyDescent="0.2">
      <c r="H10956" s="26" ph="1"/>
    </row>
    <row r="10957" spans="8:8" ht="19.5" x14ac:dyDescent="0.2">
      <c r="H10957" s="26" ph="1"/>
    </row>
    <row r="10958" spans="8:8" ht="19.5" x14ac:dyDescent="0.2">
      <c r="H10958" s="26" ph="1"/>
    </row>
    <row r="10959" spans="8:8" ht="19.5" x14ac:dyDescent="0.2">
      <c r="H10959" s="26" ph="1"/>
    </row>
    <row r="10960" spans="8:8" ht="19.5" x14ac:dyDescent="0.2">
      <c r="H10960" s="26" ph="1"/>
    </row>
    <row r="10961" spans="8:8" ht="19.5" x14ac:dyDescent="0.2">
      <c r="H10961" s="26" ph="1"/>
    </row>
    <row r="10962" spans="8:8" ht="19.5" x14ac:dyDescent="0.2">
      <c r="H10962" s="26" ph="1"/>
    </row>
    <row r="10963" spans="8:8" ht="19.5" x14ac:dyDescent="0.2">
      <c r="H10963" s="26" ph="1"/>
    </row>
    <row r="10964" spans="8:8" ht="19.5" x14ac:dyDescent="0.2">
      <c r="H10964" s="26" ph="1"/>
    </row>
    <row r="10965" spans="8:8" ht="19.5" x14ac:dyDescent="0.2">
      <c r="H10965" s="26" ph="1"/>
    </row>
    <row r="10966" spans="8:8" ht="19.5" x14ac:dyDescent="0.2">
      <c r="H10966" s="26" ph="1"/>
    </row>
    <row r="10967" spans="8:8" ht="19.5" x14ac:dyDescent="0.2">
      <c r="H10967" s="26" ph="1"/>
    </row>
    <row r="10968" spans="8:8" ht="19.5" x14ac:dyDescent="0.2">
      <c r="H10968" s="26" ph="1"/>
    </row>
    <row r="10969" spans="8:8" ht="19.5" x14ac:dyDescent="0.2">
      <c r="H10969" s="26" ph="1"/>
    </row>
    <row r="10970" spans="8:8" ht="19.5" x14ac:dyDescent="0.2">
      <c r="H10970" s="26" ph="1"/>
    </row>
    <row r="10971" spans="8:8" ht="19.5" x14ac:dyDescent="0.2">
      <c r="H10971" s="26" ph="1"/>
    </row>
    <row r="10972" spans="8:8" ht="19.5" x14ac:dyDescent="0.2">
      <c r="H10972" s="26" ph="1"/>
    </row>
    <row r="10973" spans="8:8" ht="19.5" x14ac:dyDescent="0.2">
      <c r="H10973" s="26" ph="1"/>
    </row>
    <row r="10974" spans="8:8" ht="19.5" x14ac:dyDescent="0.2">
      <c r="H10974" s="26" ph="1"/>
    </row>
    <row r="10975" spans="8:8" ht="19.5" x14ac:dyDescent="0.2">
      <c r="H10975" s="26" ph="1"/>
    </row>
    <row r="10976" spans="8:8" ht="19.5" x14ac:dyDescent="0.2">
      <c r="H10976" s="26" ph="1"/>
    </row>
    <row r="10977" spans="8:8" ht="19.5" x14ac:dyDescent="0.2">
      <c r="H10977" s="26" ph="1"/>
    </row>
    <row r="10978" spans="8:8" ht="19.5" x14ac:dyDescent="0.2">
      <c r="H10978" s="26" ph="1"/>
    </row>
    <row r="10979" spans="8:8" ht="19.5" x14ac:dyDescent="0.2">
      <c r="H10979" s="26" ph="1"/>
    </row>
    <row r="10980" spans="8:8" ht="19.5" x14ac:dyDescent="0.2">
      <c r="H10980" s="26" ph="1"/>
    </row>
    <row r="10981" spans="8:8" ht="19.5" x14ac:dyDescent="0.2">
      <c r="H10981" s="26" ph="1"/>
    </row>
    <row r="10982" spans="8:8" ht="19.5" x14ac:dyDescent="0.2">
      <c r="H10982" s="26" ph="1"/>
    </row>
    <row r="10983" spans="8:8" ht="19.5" x14ac:dyDescent="0.2">
      <c r="H10983" s="26" ph="1"/>
    </row>
    <row r="10984" spans="8:8" ht="19.5" x14ac:dyDescent="0.2">
      <c r="H10984" s="26" ph="1"/>
    </row>
    <row r="10985" spans="8:8" ht="19.5" x14ac:dyDescent="0.2">
      <c r="H10985" s="26" ph="1"/>
    </row>
    <row r="10986" spans="8:8" ht="19.5" x14ac:dyDescent="0.2">
      <c r="H10986" s="26" ph="1"/>
    </row>
    <row r="10987" spans="8:8" ht="19.5" x14ac:dyDescent="0.2">
      <c r="H10987" s="26" ph="1"/>
    </row>
    <row r="10988" spans="8:8" ht="19.5" x14ac:dyDescent="0.2">
      <c r="H10988" s="26" ph="1"/>
    </row>
    <row r="10989" spans="8:8" ht="19.5" x14ac:dyDescent="0.2">
      <c r="H10989" s="26" ph="1"/>
    </row>
    <row r="10990" spans="8:8" ht="19.5" x14ac:dyDescent="0.2">
      <c r="H10990" s="26" ph="1"/>
    </row>
    <row r="10991" spans="8:8" ht="19.5" x14ac:dyDescent="0.2">
      <c r="H10991" s="26" ph="1"/>
    </row>
    <row r="10992" spans="8:8" ht="19.5" x14ac:dyDescent="0.2">
      <c r="H10992" s="26" ph="1"/>
    </row>
    <row r="10993" spans="8:8" ht="19.5" x14ac:dyDescent="0.2">
      <c r="H10993" s="26" ph="1"/>
    </row>
    <row r="10994" spans="8:8" ht="19.5" x14ac:dyDescent="0.2">
      <c r="H10994" s="26" ph="1"/>
    </row>
    <row r="10995" spans="8:8" ht="19.5" x14ac:dyDescent="0.2">
      <c r="H10995" s="26" ph="1"/>
    </row>
    <row r="10996" spans="8:8" ht="19.5" x14ac:dyDescent="0.2">
      <c r="H10996" s="26" ph="1"/>
    </row>
    <row r="10997" spans="8:8" ht="19.5" x14ac:dyDescent="0.2">
      <c r="H10997" s="26" ph="1"/>
    </row>
    <row r="10998" spans="8:8" ht="19.5" x14ac:dyDescent="0.2">
      <c r="H10998" s="26" ph="1"/>
    </row>
    <row r="10999" spans="8:8" ht="19.5" x14ac:dyDescent="0.2">
      <c r="H10999" s="26" ph="1"/>
    </row>
    <row r="11000" spans="8:8" ht="19.5" x14ac:dyDescent="0.2">
      <c r="H11000" s="26" ph="1"/>
    </row>
    <row r="11001" spans="8:8" ht="19.5" x14ac:dyDescent="0.2">
      <c r="H11001" s="26" ph="1"/>
    </row>
    <row r="11002" spans="8:8" ht="19.5" x14ac:dyDescent="0.2">
      <c r="H11002" s="26" ph="1"/>
    </row>
    <row r="11003" spans="8:8" ht="19.5" x14ac:dyDescent="0.2">
      <c r="H11003" s="26" ph="1"/>
    </row>
    <row r="11004" spans="8:8" ht="19.5" x14ac:dyDescent="0.2">
      <c r="H11004" s="26" ph="1"/>
    </row>
    <row r="11005" spans="8:8" ht="19.5" x14ac:dyDescent="0.2">
      <c r="H11005" s="26" ph="1"/>
    </row>
    <row r="11006" spans="8:8" ht="19.5" x14ac:dyDescent="0.2">
      <c r="H11006" s="26" ph="1"/>
    </row>
    <row r="11007" spans="8:8" ht="19.5" x14ac:dyDescent="0.2">
      <c r="H11007" s="26" ph="1"/>
    </row>
    <row r="11008" spans="8:8" ht="19.5" x14ac:dyDescent="0.2">
      <c r="H11008" s="26" ph="1"/>
    </row>
    <row r="11009" spans="8:8" ht="19.5" x14ac:dyDescent="0.2">
      <c r="H11009" s="26" ph="1"/>
    </row>
    <row r="11010" spans="8:8" ht="19.5" x14ac:dyDescent="0.2">
      <c r="H11010" s="26" ph="1"/>
    </row>
    <row r="11011" spans="8:8" ht="19.5" x14ac:dyDescent="0.2">
      <c r="H11011" s="26" ph="1"/>
    </row>
    <row r="11012" spans="8:8" ht="19.5" x14ac:dyDescent="0.2">
      <c r="H11012" s="26" ph="1"/>
    </row>
    <row r="11013" spans="8:8" ht="19.5" x14ac:dyDescent="0.2">
      <c r="H11013" s="26" ph="1"/>
    </row>
    <row r="11014" spans="8:8" ht="19.5" x14ac:dyDescent="0.2">
      <c r="H11014" s="26" ph="1"/>
    </row>
    <row r="11015" spans="8:8" ht="19.5" x14ac:dyDescent="0.2">
      <c r="H11015" s="26" ph="1"/>
    </row>
    <row r="11016" spans="8:8" ht="19.5" x14ac:dyDescent="0.2">
      <c r="H11016" s="26" ph="1"/>
    </row>
    <row r="11017" spans="8:8" ht="19.5" x14ac:dyDescent="0.2">
      <c r="H11017" s="26" ph="1"/>
    </row>
    <row r="11018" spans="8:8" ht="19.5" x14ac:dyDescent="0.2">
      <c r="H11018" s="26" ph="1"/>
    </row>
    <row r="11019" spans="8:8" ht="19.5" x14ac:dyDescent="0.2">
      <c r="H11019" s="26" ph="1"/>
    </row>
    <row r="11020" spans="8:8" ht="19.5" x14ac:dyDescent="0.2">
      <c r="H11020" s="26" ph="1"/>
    </row>
    <row r="11021" spans="8:8" ht="19.5" x14ac:dyDescent="0.2">
      <c r="H11021" s="26" ph="1"/>
    </row>
    <row r="11022" spans="8:8" ht="19.5" x14ac:dyDescent="0.2">
      <c r="H11022" s="26" ph="1"/>
    </row>
    <row r="11023" spans="8:8" ht="19.5" x14ac:dyDescent="0.2">
      <c r="H11023" s="26" ph="1"/>
    </row>
    <row r="11024" spans="8:8" ht="19.5" x14ac:dyDescent="0.2">
      <c r="H11024" s="26" ph="1"/>
    </row>
    <row r="11025" spans="8:8" ht="19.5" x14ac:dyDescent="0.2">
      <c r="H11025" s="26" ph="1"/>
    </row>
    <row r="11026" spans="8:8" ht="19.5" x14ac:dyDescent="0.2">
      <c r="H11026" s="26" ph="1"/>
    </row>
    <row r="11027" spans="8:8" ht="19.5" x14ac:dyDescent="0.2">
      <c r="H11027" s="26" ph="1"/>
    </row>
    <row r="11028" spans="8:8" ht="19.5" x14ac:dyDescent="0.2">
      <c r="H11028" s="26" ph="1"/>
    </row>
    <row r="11029" spans="8:8" ht="19.5" x14ac:dyDescent="0.2">
      <c r="H11029" s="26" ph="1"/>
    </row>
    <row r="11030" spans="8:8" ht="19.5" x14ac:dyDescent="0.2">
      <c r="H11030" s="26" ph="1"/>
    </row>
    <row r="11031" spans="8:8" ht="19.5" x14ac:dyDescent="0.2">
      <c r="H11031" s="26" ph="1"/>
    </row>
    <row r="11032" spans="8:8" ht="19.5" x14ac:dyDescent="0.2">
      <c r="H11032" s="26" ph="1"/>
    </row>
    <row r="11033" spans="8:8" ht="19.5" x14ac:dyDescent="0.2">
      <c r="H11033" s="26" ph="1"/>
    </row>
    <row r="11034" spans="8:8" ht="19.5" x14ac:dyDescent="0.2">
      <c r="H11034" s="26" ph="1"/>
    </row>
    <row r="11035" spans="8:8" ht="19.5" x14ac:dyDescent="0.2">
      <c r="H11035" s="26" ph="1"/>
    </row>
    <row r="11036" spans="8:8" ht="19.5" x14ac:dyDescent="0.2">
      <c r="H11036" s="26" ph="1"/>
    </row>
    <row r="11037" spans="8:8" ht="19.5" x14ac:dyDescent="0.2">
      <c r="H11037" s="26" ph="1"/>
    </row>
    <row r="11038" spans="8:8" ht="19.5" x14ac:dyDescent="0.2">
      <c r="H11038" s="26" ph="1"/>
    </row>
    <row r="11039" spans="8:8" ht="19.5" x14ac:dyDescent="0.2">
      <c r="H11039" s="26" ph="1"/>
    </row>
    <row r="11040" spans="8:8" ht="19.5" x14ac:dyDescent="0.2">
      <c r="H11040" s="26" ph="1"/>
    </row>
    <row r="11041" spans="8:8" ht="19.5" x14ac:dyDescent="0.2">
      <c r="H11041" s="26" ph="1"/>
    </row>
    <row r="11042" spans="8:8" ht="19.5" x14ac:dyDescent="0.2">
      <c r="H11042" s="26" ph="1"/>
    </row>
    <row r="11043" spans="8:8" ht="19.5" x14ac:dyDescent="0.2">
      <c r="H11043" s="26" ph="1"/>
    </row>
    <row r="11044" spans="8:8" ht="19.5" x14ac:dyDescent="0.2">
      <c r="H11044" s="26" ph="1"/>
    </row>
    <row r="11045" spans="8:8" ht="19.5" x14ac:dyDescent="0.2">
      <c r="H11045" s="26" ph="1"/>
    </row>
    <row r="11046" spans="8:8" ht="19.5" x14ac:dyDescent="0.2">
      <c r="H11046" s="26" ph="1"/>
    </row>
    <row r="11047" spans="8:8" ht="19.5" x14ac:dyDescent="0.2">
      <c r="H11047" s="26" ph="1"/>
    </row>
    <row r="11048" spans="8:8" ht="19.5" x14ac:dyDescent="0.2">
      <c r="H11048" s="26" ph="1"/>
    </row>
    <row r="11049" spans="8:8" ht="19.5" x14ac:dyDescent="0.2">
      <c r="H11049" s="26" ph="1"/>
    </row>
    <row r="11050" spans="8:8" ht="19.5" x14ac:dyDescent="0.2">
      <c r="H11050" s="26" ph="1"/>
    </row>
    <row r="11051" spans="8:8" ht="19.5" x14ac:dyDescent="0.2">
      <c r="H11051" s="26" ph="1"/>
    </row>
    <row r="11052" spans="8:8" ht="19.5" x14ac:dyDescent="0.2">
      <c r="H11052" s="26" ph="1"/>
    </row>
    <row r="11053" spans="8:8" ht="19.5" x14ac:dyDescent="0.2">
      <c r="H11053" s="26" ph="1"/>
    </row>
    <row r="11054" spans="8:8" ht="19.5" x14ac:dyDescent="0.2">
      <c r="H11054" s="26" ph="1"/>
    </row>
    <row r="11055" spans="8:8" ht="19.5" x14ac:dyDescent="0.2">
      <c r="H11055" s="26" ph="1"/>
    </row>
    <row r="11056" spans="8:8" ht="19.5" x14ac:dyDescent="0.2">
      <c r="H11056" s="26" ph="1"/>
    </row>
    <row r="11057" spans="8:8" ht="19.5" x14ac:dyDescent="0.2">
      <c r="H11057" s="26" ph="1"/>
    </row>
    <row r="11058" spans="8:8" ht="19.5" x14ac:dyDescent="0.2">
      <c r="H11058" s="26" ph="1"/>
    </row>
    <row r="11059" spans="8:8" ht="19.5" x14ac:dyDescent="0.2">
      <c r="H11059" s="26" ph="1"/>
    </row>
    <row r="11060" spans="8:8" ht="19.5" x14ac:dyDescent="0.2">
      <c r="H11060" s="26" ph="1"/>
    </row>
    <row r="11061" spans="8:8" ht="19.5" x14ac:dyDescent="0.2">
      <c r="H11061" s="26" ph="1"/>
    </row>
    <row r="11062" spans="8:8" ht="19.5" x14ac:dyDescent="0.2">
      <c r="H11062" s="26" ph="1"/>
    </row>
    <row r="11063" spans="8:8" ht="19.5" x14ac:dyDescent="0.2">
      <c r="H11063" s="26" ph="1"/>
    </row>
    <row r="11064" spans="8:8" ht="19.5" x14ac:dyDescent="0.2">
      <c r="H11064" s="26" ph="1"/>
    </row>
    <row r="11065" spans="8:8" ht="19.5" x14ac:dyDescent="0.2">
      <c r="H11065" s="26" ph="1"/>
    </row>
    <row r="11066" spans="8:8" ht="19.5" x14ac:dyDescent="0.2">
      <c r="H11066" s="26" ph="1"/>
    </row>
    <row r="11067" spans="8:8" ht="19.5" x14ac:dyDescent="0.2">
      <c r="H11067" s="26" ph="1"/>
    </row>
    <row r="11068" spans="8:8" ht="19.5" x14ac:dyDescent="0.2">
      <c r="H11068" s="26" ph="1"/>
    </row>
    <row r="11069" spans="8:8" ht="19.5" x14ac:dyDescent="0.2">
      <c r="H11069" s="26" ph="1"/>
    </row>
    <row r="11070" spans="8:8" ht="19.5" x14ac:dyDescent="0.2">
      <c r="H11070" s="26" ph="1"/>
    </row>
    <row r="11071" spans="8:8" ht="19.5" x14ac:dyDescent="0.2">
      <c r="H11071" s="26" ph="1"/>
    </row>
    <row r="11072" spans="8:8" ht="19.5" x14ac:dyDescent="0.2">
      <c r="H11072" s="26" ph="1"/>
    </row>
    <row r="11073" spans="8:8" ht="19.5" x14ac:dyDescent="0.2">
      <c r="H11073" s="26" ph="1"/>
    </row>
    <row r="11074" spans="8:8" ht="19.5" x14ac:dyDescent="0.2">
      <c r="H11074" s="26" ph="1"/>
    </row>
    <row r="11075" spans="8:8" ht="19.5" x14ac:dyDescent="0.2">
      <c r="H11075" s="26" ph="1"/>
    </row>
    <row r="11076" spans="8:8" ht="19.5" x14ac:dyDescent="0.2">
      <c r="H11076" s="26" ph="1"/>
    </row>
    <row r="11077" spans="8:8" ht="19.5" x14ac:dyDescent="0.2">
      <c r="H11077" s="26" ph="1"/>
    </row>
    <row r="11078" spans="8:8" ht="19.5" x14ac:dyDescent="0.2">
      <c r="H11078" s="26" ph="1"/>
    </row>
    <row r="11079" spans="8:8" ht="19.5" x14ac:dyDescent="0.2">
      <c r="H11079" s="26" ph="1"/>
    </row>
    <row r="11080" spans="8:8" ht="19.5" x14ac:dyDescent="0.2">
      <c r="H11080" s="26" ph="1"/>
    </row>
    <row r="11081" spans="8:8" ht="19.5" x14ac:dyDescent="0.2">
      <c r="H11081" s="26" ph="1"/>
    </row>
    <row r="11082" spans="8:8" ht="19.5" x14ac:dyDescent="0.2">
      <c r="H11082" s="26" ph="1"/>
    </row>
    <row r="11083" spans="8:8" ht="19.5" x14ac:dyDescent="0.2">
      <c r="H11083" s="26" ph="1"/>
    </row>
    <row r="11084" spans="8:8" ht="19.5" x14ac:dyDescent="0.2">
      <c r="H11084" s="26" ph="1"/>
    </row>
    <row r="11085" spans="8:8" ht="19.5" x14ac:dyDescent="0.2">
      <c r="H11085" s="26" ph="1"/>
    </row>
    <row r="11086" spans="8:8" ht="19.5" x14ac:dyDescent="0.2">
      <c r="H11086" s="26" ph="1"/>
    </row>
    <row r="11087" spans="8:8" ht="19.5" x14ac:dyDescent="0.2">
      <c r="H11087" s="26" ph="1"/>
    </row>
    <row r="11088" spans="8:8" ht="19.5" x14ac:dyDescent="0.2">
      <c r="H11088" s="26" ph="1"/>
    </row>
    <row r="11089" spans="8:8" ht="19.5" x14ac:dyDescent="0.2">
      <c r="H11089" s="26" ph="1"/>
    </row>
    <row r="11090" spans="8:8" ht="19.5" x14ac:dyDescent="0.2">
      <c r="H11090" s="26" ph="1"/>
    </row>
    <row r="11091" spans="8:8" ht="19.5" x14ac:dyDescent="0.2">
      <c r="H11091" s="26" ph="1"/>
    </row>
    <row r="11092" spans="8:8" ht="19.5" x14ac:dyDescent="0.2">
      <c r="H11092" s="26" ph="1"/>
    </row>
    <row r="11093" spans="8:8" ht="19.5" x14ac:dyDescent="0.2">
      <c r="H11093" s="26" ph="1"/>
    </row>
    <row r="11094" spans="8:8" ht="19.5" x14ac:dyDescent="0.2">
      <c r="H11094" s="26" ph="1"/>
    </row>
    <row r="11095" spans="8:8" ht="19.5" x14ac:dyDescent="0.2">
      <c r="H11095" s="26" ph="1"/>
    </row>
    <row r="11096" spans="8:8" ht="19.5" x14ac:dyDescent="0.2">
      <c r="H11096" s="26" ph="1"/>
    </row>
    <row r="11097" spans="8:8" ht="19.5" x14ac:dyDescent="0.2">
      <c r="H11097" s="26" ph="1"/>
    </row>
    <row r="11098" spans="8:8" ht="19.5" x14ac:dyDescent="0.2">
      <c r="H11098" s="26" ph="1"/>
    </row>
    <row r="11099" spans="8:8" ht="19.5" x14ac:dyDescent="0.2">
      <c r="H11099" s="26" ph="1"/>
    </row>
    <row r="11100" spans="8:8" ht="19.5" x14ac:dyDescent="0.2">
      <c r="H11100" s="26" ph="1"/>
    </row>
    <row r="11101" spans="8:8" ht="19.5" x14ac:dyDescent="0.2">
      <c r="H11101" s="26" ph="1"/>
    </row>
    <row r="11102" spans="8:8" ht="19.5" x14ac:dyDescent="0.2">
      <c r="H11102" s="26" ph="1"/>
    </row>
    <row r="11103" spans="8:8" ht="19.5" x14ac:dyDescent="0.2">
      <c r="H11103" s="26" ph="1"/>
    </row>
    <row r="11104" spans="8:8" ht="19.5" x14ac:dyDescent="0.2">
      <c r="H11104" s="26" ph="1"/>
    </row>
    <row r="11105" spans="8:8" ht="19.5" x14ac:dyDescent="0.2">
      <c r="H11105" s="26" ph="1"/>
    </row>
    <row r="11106" spans="8:8" ht="19.5" x14ac:dyDescent="0.2">
      <c r="H11106" s="26" ph="1"/>
    </row>
    <row r="11107" spans="8:8" ht="19.5" x14ac:dyDescent="0.2">
      <c r="H11107" s="26" ph="1"/>
    </row>
    <row r="11108" spans="8:8" ht="19.5" x14ac:dyDescent="0.2">
      <c r="H11108" s="26" ph="1"/>
    </row>
    <row r="11109" spans="8:8" ht="19.5" x14ac:dyDescent="0.2">
      <c r="H11109" s="26" ph="1"/>
    </row>
    <row r="11110" spans="8:8" ht="19.5" x14ac:dyDescent="0.2">
      <c r="H11110" s="26" ph="1"/>
    </row>
    <row r="11111" spans="8:8" ht="19.5" x14ac:dyDescent="0.2">
      <c r="H11111" s="26" ph="1"/>
    </row>
    <row r="11112" spans="8:8" ht="19.5" x14ac:dyDescent="0.2">
      <c r="H11112" s="26" ph="1"/>
    </row>
    <row r="11113" spans="8:8" ht="19.5" x14ac:dyDescent="0.2">
      <c r="H11113" s="26" ph="1"/>
    </row>
    <row r="11114" spans="8:8" ht="19.5" x14ac:dyDescent="0.2">
      <c r="H11114" s="26" ph="1"/>
    </row>
    <row r="11115" spans="8:8" ht="19.5" x14ac:dyDescent="0.2">
      <c r="H11115" s="26" ph="1"/>
    </row>
    <row r="11116" spans="8:8" ht="19.5" x14ac:dyDescent="0.2">
      <c r="H11116" s="26" ph="1"/>
    </row>
    <row r="11117" spans="8:8" ht="19.5" x14ac:dyDescent="0.2">
      <c r="H11117" s="26" ph="1"/>
    </row>
    <row r="11118" spans="8:8" ht="19.5" x14ac:dyDescent="0.2">
      <c r="H11118" s="26" ph="1"/>
    </row>
    <row r="11119" spans="8:8" ht="19.5" x14ac:dyDescent="0.2">
      <c r="H11119" s="26" ph="1"/>
    </row>
    <row r="11120" spans="8:8" ht="19.5" x14ac:dyDescent="0.2">
      <c r="H11120" s="26" ph="1"/>
    </row>
    <row r="11121" spans="8:8" ht="19.5" x14ac:dyDescent="0.2">
      <c r="H11121" s="26" ph="1"/>
    </row>
    <row r="11122" spans="8:8" ht="19.5" x14ac:dyDescent="0.2">
      <c r="H11122" s="26" ph="1"/>
    </row>
    <row r="11123" spans="8:8" ht="19.5" x14ac:dyDescent="0.2">
      <c r="H11123" s="26" ph="1"/>
    </row>
    <row r="11124" spans="8:8" ht="19.5" x14ac:dyDescent="0.2">
      <c r="H11124" s="26" ph="1"/>
    </row>
    <row r="11125" spans="8:8" ht="19.5" x14ac:dyDescent="0.2">
      <c r="H11125" s="26" ph="1"/>
    </row>
    <row r="11126" spans="8:8" ht="19.5" x14ac:dyDescent="0.2">
      <c r="H11126" s="26" ph="1"/>
    </row>
    <row r="11127" spans="8:8" ht="19.5" x14ac:dyDescent="0.2">
      <c r="H11127" s="26" ph="1"/>
    </row>
    <row r="11128" spans="8:8" ht="19.5" x14ac:dyDescent="0.2">
      <c r="H11128" s="26" ph="1"/>
    </row>
    <row r="11129" spans="8:8" ht="19.5" x14ac:dyDescent="0.2">
      <c r="H11129" s="26" ph="1"/>
    </row>
    <row r="11130" spans="8:8" ht="19.5" x14ac:dyDescent="0.2">
      <c r="H11130" s="26" ph="1"/>
    </row>
  </sheetData>
  <sheetProtection algorithmName="SHA-512" hashValue="9k0LCDbcj4l6cOUi/qfRToR2KFBr9JYniRVuUBDBbF+gatiChZRrv0N756pIum7AfDZKw0mj5iRSM6ZBmdx2mw==" saltValue="Xe85oJ3qFNmdeZge92bF1Q==" spinCount="100000" sheet="1"/>
  <mergeCells count="8">
    <mergeCell ref="P47:P52"/>
    <mergeCell ref="P31:P34"/>
    <mergeCell ref="P41:P46"/>
    <mergeCell ref="D45:F45"/>
    <mergeCell ref="D4:F4"/>
    <mergeCell ref="P24:P26"/>
    <mergeCell ref="P27:P30"/>
    <mergeCell ref="P35:P40"/>
  </mergeCells>
  <phoneticPr fontId="3"/>
  <dataValidations count="5">
    <dataValidation type="list" allowBlank="1" showInputMessage="1" showErrorMessage="1" sqref="P15 WVW983052 WMA983052 WCE983052 VSI983052 VIM983052 UYQ983052 UOU983052 UEY983052 TVC983052 TLG983052 TBK983052 SRO983052 SHS983052 RXW983052 ROA983052 REE983052 QUI983052 QKM983052 QAQ983052 PQU983052 PGY983052 OXC983052 ONG983052 ODK983052 NTO983052 NJS983052 MZW983052 MQA983052 MGE983052 LWI983052 LMM983052 LCQ983052 KSU983052 KIY983052 JZC983052 JPG983052 JFK983052 IVO983052 ILS983052 IBW983052 HSA983052 HIE983052 GYI983052 GOM983052 GEQ983052 FUU983052 FKY983052 FBC983052 ERG983052 EHK983052 DXO983052 DNS983052 DDW983052 CUA983052 CKE983052 CAI983052 BQM983052 BGQ983052 AWU983052 AMY983052 ADC983052 TG983052 JK983052 P983060 WVW917516 WMA917516 WCE917516 VSI917516 VIM917516 UYQ917516 UOU917516 UEY917516 TVC917516 TLG917516 TBK917516 SRO917516 SHS917516 RXW917516 ROA917516 REE917516 QUI917516 QKM917516 QAQ917516 PQU917516 PGY917516 OXC917516 ONG917516 ODK917516 NTO917516 NJS917516 MZW917516 MQA917516 MGE917516 LWI917516 LMM917516 LCQ917516 KSU917516 KIY917516 JZC917516 JPG917516 JFK917516 IVO917516 ILS917516 IBW917516 HSA917516 HIE917516 GYI917516 GOM917516 GEQ917516 FUU917516 FKY917516 FBC917516 ERG917516 EHK917516 DXO917516 DNS917516 DDW917516 CUA917516 CKE917516 CAI917516 BQM917516 BGQ917516 AWU917516 AMY917516 ADC917516 TG917516 JK917516 P917524 WVW851980 WMA851980 WCE851980 VSI851980 VIM851980 UYQ851980 UOU851980 UEY851980 TVC851980 TLG851980 TBK851980 SRO851980 SHS851980 RXW851980 ROA851980 REE851980 QUI851980 QKM851980 QAQ851980 PQU851980 PGY851980 OXC851980 ONG851980 ODK851980 NTO851980 NJS851980 MZW851980 MQA851980 MGE851980 LWI851980 LMM851980 LCQ851980 KSU851980 KIY851980 JZC851980 JPG851980 JFK851980 IVO851980 ILS851980 IBW851980 HSA851980 HIE851980 GYI851980 GOM851980 GEQ851980 FUU851980 FKY851980 FBC851980 ERG851980 EHK851980 DXO851980 DNS851980 DDW851980 CUA851980 CKE851980 CAI851980 BQM851980 BGQ851980 AWU851980 AMY851980 ADC851980 TG851980 JK851980 P851988 WVW786444 WMA786444 WCE786444 VSI786444 VIM786444 UYQ786444 UOU786444 UEY786444 TVC786444 TLG786444 TBK786444 SRO786444 SHS786444 RXW786444 ROA786444 REE786444 QUI786444 QKM786444 QAQ786444 PQU786444 PGY786444 OXC786444 ONG786444 ODK786444 NTO786444 NJS786444 MZW786444 MQA786444 MGE786444 LWI786444 LMM786444 LCQ786444 KSU786444 KIY786444 JZC786444 JPG786444 JFK786444 IVO786444 ILS786444 IBW786444 HSA786444 HIE786444 GYI786444 GOM786444 GEQ786444 FUU786444 FKY786444 FBC786444 ERG786444 EHK786444 DXO786444 DNS786444 DDW786444 CUA786444 CKE786444 CAI786444 BQM786444 BGQ786444 AWU786444 AMY786444 ADC786444 TG786444 JK786444 P786452 WVW720908 WMA720908 WCE720908 VSI720908 VIM720908 UYQ720908 UOU720908 UEY720908 TVC720908 TLG720908 TBK720908 SRO720908 SHS720908 RXW720908 ROA720908 REE720908 QUI720908 QKM720908 QAQ720908 PQU720908 PGY720908 OXC720908 ONG720908 ODK720908 NTO720908 NJS720908 MZW720908 MQA720908 MGE720908 LWI720908 LMM720908 LCQ720908 KSU720908 KIY720908 JZC720908 JPG720908 JFK720908 IVO720908 ILS720908 IBW720908 HSA720908 HIE720908 GYI720908 GOM720908 GEQ720908 FUU720908 FKY720908 FBC720908 ERG720908 EHK720908 DXO720908 DNS720908 DDW720908 CUA720908 CKE720908 CAI720908 BQM720908 BGQ720908 AWU720908 AMY720908 ADC720908 TG720908 JK720908 P720916 WVW655372 WMA655372 WCE655372 VSI655372 VIM655372 UYQ655372 UOU655372 UEY655372 TVC655372 TLG655372 TBK655372 SRO655372 SHS655372 RXW655372 ROA655372 REE655372 QUI655372 QKM655372 QAQ655372 PQU655372 PGY655372 OXC655372 ONG655372 ODK655372 NTO655372 NJS655372 MZW655372 MQA655372 MGE655372 LWI655372 LMM655372 LCQ655372 KSU655372 KIY655372 JZC655372 JPG655372 JFK655372 IVO655372 ILS655372 IBW655372 HSA655372 HIE655372 GYI655372 GOM655372 GEQ655372 FUU655372 FKY655372 FBC655372 ERG655372 EHK655372 DXO655372 DNS655372 DDW655372 CUA655372 CKE655372 CAI655372 BQM655372 BGQ655372 AWU655372 AMY655372 ADC655372 TG655372 JK655372 P655380 WVW589836 WMA589836 WCE589836 VSI589836 VIM589836 UYQ589836 UOU589836 UEY589836 TVC589836 TLG589836 TBK589836 SRO589836 SHS589836 RXW589836 ROA589836 REE589836 QUI589836 QKM589836 QAQ589836 PQU589836 PGY589836 OXC589836 ONG589836 ODK589836 NTO589836 NJS589836 MZW589836 MQA589836 MGE589836 LWI589836 LMM589836 LCQ589836 KSU589836 KIY589836 JZC589836 JPG589836 JFK589836 IVO589836 ILS589836 IBW589836 HSA589836 HIE589836 GYI589836 GOM589836 GEQ589836 FUU589836 FKY589836 FBC589836 ERG589836 EHK589836 DXO589836 DNS589836 DDW589836 CUA589836 CKE589836 CAI589836 BQM589836 BGQ589836 AWU589836 AMY589836 ADC589836 TG589836 JK589836 P589844 WVW524300 WMA524300 WCE524300 VSI524300 VIM524300 UYQ524300 UOU524300 UEY524300 TVC524300 TLG524300 TBK524300 SRO524300 SHS524300 RXW524300 ROA524300 REE524300 QUI524300 QKM524300 QAQ524300 PQU524300 PGY524300 OXC524300 ONG524300 ODK524300 NTO524300 NJS524300 MZW524300 MQA524300 MGE524300 LWI524300 LMM524300 LCQ524300 KSU524300 KIY524300 JZC524300 JPG524300 JFK524300 IVO524300 ILS524300 IBW524300 HSA524300 HIE524300 GYI524300 GOM524300 GEQ524300 FUU524300 FKY524300 FBC524300 ERG524300 EHK524300 DXO524300 DNS524300 DDW524300 CUA524300 CKE524300 CAI524300 BQM524300 BGQ524300 AWU524300 AMY524300 ADC524300 TG524300 JK524300 P524308 WVW458764 WMA458764 WCE458764 VSI458764 VIM458764 UYQ458764 UOU458764 UEY458764 TVC458764 TLG458764 TBK458764 SRO458764 SHS458764 RXW458764 ROA458764 REE458764 QUI458764 QKM458764 QAQ458764 PQU458764 PGY458764 OXC458764 ONG458764 ODK458764 NTO458764 NJS458764 MZW458764 MQA458764 MGE458764 LWI458764 LMM458764 LCQ458764 KSU458764 KIY458764 JZC458764 JPG458764 JFK458764 IVO458764 ILS458764 IBW458764 HSA458764 HIE458764 GYI458764 GOM458764 GEQ458764 FUU458764 FKY458764 FBC458764 ERG458764 EHK458764 DXO458764 DNS458764 DDW458764 CUA458764 CKE458764 CAI458764 BQM458764 BGQ458764 AWU458764 AMY458764 ADC458764 TG458764 JK458764 P458772 WVW393228 WMA393228 WCE393228 VSI393228 VIM393228 UYQ393228 UOU393228 UEY393228 TVC393228 TLG393228 TBK393228 SRO393228 SHS393228 RXW393228 ROA393228 REE393228 QUI393228 QKM393228 QAQ393228 PQU393228 PGY393228 OXC393228 ONG393228 ODK393228 NTO393228 NJS393228 MZW393228 MQA393228 MGE393228 LWI393228 LMM393228 LCQ393228 KSU393228 KIY393228 JZC393228 JPG393228 JFK393228 IVO393228 ILS393228 IBW393228 HSA393228 HIE393228 GYI393228 GOM393228 GEQ393228 FUU393228 FKY393228 FBC393228 ERG393228 EHK393228 DXO393228 DNS393228 DDW393228 CUA393228 CKE393228 CAI393228 BQM393228 BGQ393228 AWU393228 AMY393228 ADC393228 TG393228 JK393228 P393236 WVW327692 WMA327692 WCE327692 VSI327692 VIM327692 UYQ327692 UOU327692 UEY327692 TVC327692 TLG327692 TBK327692 SRO327692 SHS327692 RXW327692 ROA327692 REE327692 QUI327692 QKM327692 QAQ327692 PQU327692 PGY327692 OXC327692 ONG327692 ODK327692 NTO327692 NJS327692 MZW327692 MQA327692 MGE327692 LWI327692 LMM327692 LCQ327692 KSU327692 KIY327692 JZC327692 JPG327692 JFK327692 IVO327692 ILS327692 IBW327692 HSA327692 HIE327692 GYI327692 GOM327692 GEQ327692 FUU327692 FKY327692 FBC327692 ERG327692 EHK327692 DXO327692 DNS327692 DDW327692 CUA327692 CKE327692 CAI327692 BQM327692 BGQ327692 AWU327692 AMY327692 ADC327692 TG327692 JK327692 P327700 WVW262156 WMA262156 WCE262156 VSI262156 VIM262156 UYQ262156 UOU262156 UEY262156 TVC262156 TLG262156 TBK262156 SRO262156 SHS262156 RXW262156 ROA262156 REE262156 QUI262156 QKM262156 QAQ262156 PQU262156 PGY262156 OXC262156 ONG262156 ODK262156 NTO262156 NJS262156 MZW262156 MQA262156 MGE262156 LWI262156 LMM262156 LCQ262156 KSU262156 KIY262156 JZC262156 JPG262156 JFK262156 IVO262156 ILS262156 IBW262156 HSA262156 HIE262156 GYI262156 GOM262156 GEQ262156 FUU262156 FKY262156 FBC262156 ERG262156 EHK262156 DXO262156 DNS262156 DDW262156 CUA262156 CKE262156 CAI262156 BQM262156 BGQ262156 AWU262156 AMY262156 ADC262156 TG262156 JK262156 P262164 WVW196620 WMA196620 WCE196620 VSI196620 VIM196620 UYQ196620 UOU196620 UEY196620 TVC196620 TLG196620 TBK196620 SRO196620 SHS196620 RXW196620 ROA196620 REE196620 QUI196620 QKM196620 QAQ196620 PQU196620 PGY196620 OXC196620 ONG196620 ODK196620 NTO196620 NJS196620 MZW196620 MQA196620 MGE196620 LWI196620 LMM196620 LCQ196620 KSU196620 KIY196620 JZC196620 JPG196620 JFK196620 IVO196620 ILS196620 IBW196620 HSA196620 HIE196620 GYI196620 GOM196620 GEQ196620 FUU196620 FKY196620 FBC196620 ERG196620 EHK196620 DXO196620 DNS196620 DDW196620 CUA196620 CKE196620 CAI196620 BQM196620 BGQ196620 AWU196620 AMY196620 ADC196620 TG196620 JK196620 P196628 WVW131084 WMA131084 WCE131084 VSI131084 VIM131084 UYQ131084 UOU131084 UEY131084 TVC131084 TLG131084 TBK131084 SRO131084 SHS131084 RXW131084 ROA131084 REE131084 QUI131084 QKM131084 QAQ131084 PQU131084 PGY131084 OXC131084 ONG131084 ODK131084 NTO131084 NJS131084 MZW131084 MQA131084 MGE131084 LWI131084 LMM131084 LCQ131084 KSU131084 KIY131084 JZC131084 JPG131084 JFK131084 IVO131084 ILS131084 IBW131084 HSA131084 HIE131084 GYI131084 GOM131084 GEQ131084 FUU131084 FKY131084 FBC131084 ERG131084 EHK131084 DXO131084 DNS131084 DDW131084 CUA131084 CKE131084 CAI131084 BQM131084 BGQ131084 AWU131084 AMY131084 ADC131084 TG131084 JK131084 P131092 WVW65548 WMA65548 WCE65548 VSI65548 VIM65548 UYQ65548 UOU65548 UEY65548 TVC65548 TLG65548 TBK65548 SRO65548 SHS65548 RXW65548 ROA65548 REE65548 QUI65548 QKM65548 QAQ65548 PQU65548 PGY65548 OXC65548 ONG65548 ODK65548 NTO65548 NJS65548 MZW65548 MQA65548 MGE65548 LWI65548 LMM65548 LCQ65548 KSU65548 KIY65548 JZC65548 JPG65548 JFK65548 IVO65548 ILS65548 IBW65548 HSA65548 HIE65548 GYI65548 GOM65548 GEQ65548 FUU65548 FKY65548 FBC65548 ERG65548 EHK65548 DXO65548 DNS65548 DDW65548 CUA65548 CKE65548 CAI65548 BQM65548 BGQ65548 AWU65548 AMY65548 ADC65548 TG65548 JK65548 P65556 WVW11 WMA11 WCE11 VSI11 VIM11 UYQ11 UOU11 UEY11 TVC11 TLG11 TBK11 SRO11 SHS11 RXW11 ROA11 REE11 QUI11 QKM11 QAQ11 PQU11 PGY11 OXC11 ONG11 ODK11 NTO11 NJS11 MZW11 MQA11 MGE11 LWI11 LMM11 LCQ11 KSU11 KIY11 JZC11 JPG11 JFK11 IVO11 ILS11 IBW11 HSA11 HIE11 GYI11 GOM11 GEQ11 FUU11 FKY11 FBC11 ERG11 EHK11 DXO11 DNS11 DDW11 CUA11 CKE11 CAI11 BQM11 BGQ11 AWU11 AMY11 ADC11 TG11 JK11" xr:uid="{FEECEBE4-964C-4357-80F9-0BB6939A2CF5}">
      <formula1>$L$16:$L$18</formula1>
    </dataValidation>
    <dataValidation type="list" allowBlank="1" showInputMessage="1" showErrorMessage="1" sqref="P10:P11" xr:uid="{1F1983C9-3E1D-4356-B3A7-32B3A6523537}">
      <formula1>$W$10:$X$10</formula1>
    </dataValidation>
    <dataValidation type="list" allowBlank="1" showInputMessage="1" showErrorMessage="1" sqref="P13" xr:uid="{D2C4AB99-23B7-418C-942D-F986AE5D1D05}">
      <formula1>$R$13:$V$13</formula1>
    </dataValidation>
    <dataValidation type="list" allowBlank="1" showInputMessage="1" showErrorMessage="1" sqref="JK8:JK9 TG8:TG9 ADC8:ADC9 AMY8:AMY9 AWU8:AWU9 BGQ8:BGQ9 BQM8:BQM9 CAI8:CAI9 CKE8:CKE9 CUA8:CUA9 DDW8:DDW9 DNS8:DNS9 DXO8:DXO9 EHK8:EHK9 ERG8:ERG9 FBC8:FBC9 FKY8:FKY9 FUU8:FUU9 GEQ8:GEQ9 GOM8:GOM9 GYI8:GYI9 HIE8:HIE9 HSA8:HSA9 IBW8:IBW9 ILS8:ILS9 IVO8:IVO9 JFK8:JFK9 JPG8:JPG9 JZC8:JZC9 KIY8:KIY9 KSU8:KSU9 LCQ8:LCQ9 LMM8:LMM9 LWI8:LWI9 MGE8:MGE9 MQA8:MQA9 MZW8:MZW9 NJS8:NJS9 NTO8:NTO9 ODK8:ODK9 ONG8:ONG9 OXC8:OXC9 PGY8:PGY9 PQU8:PQU9 QAQ8:QAQ9 QKM8:QKM9 QUI8:QUI9 REE8:REE9 ROA8:ROA9 RXW8:RXW9 SHS8:SHS9 SRO8:SRO9 TBK8:TBK9 TLG8:TLG9 TVC8:TVC9 UEY8:UEY9 UOU8:UOU9 UYQ8:UYQ9 VIM8:VIM9 VSI8:VSI9 WCE8:WCE9 WMA8:WMA9 WVW8:WVW9 P65553:P65554 JK65545:JK65546 TG65545:TG65546 ADC65545:ADC65546 AMY65545:AMY65546 AWU65545:AWU65546 BGQ65545:BGQ65546 BQM65545:BQM65546 CAI65545:CAI65546 CKE65545:CKE65546 CUA65545:CUA65546 DDW65545:DDW65546 DNS65545:DNS65546 DXO65545:DXO65546 EHK65545:EHK65546 ERG65545:ERG65546 FBC65545:FBC65546 FKY65545:FKY65546 FUU65545:FUU65546 GEQ65545:GEQ65546 GOM65545:GOM65546 GYI65545:GYI65546 HIE65545:HIE65546 HSA65545:HSA65546 IBW65545:IBW65546 ILS65545:ILS65546 IVO65545:IVO65546 JFK65545:JFK65546 JPG65545:JPG65546 JZC65545:JZC65546 KIY65545:KIY65546 KSU65545:KSU65546 LCQ65545:LCQ65546 LMM65545:LMM65546 LWI65545:LWI65546 MGE65545:MGE65546 MQA65545:MQA65546 MZW65545:MZW65546 NJS65545:NJS65546 NTO65545:NTO65546 ODK65545:ODK65546 ONG65545:ONG65546 OXC65545:OXC65546 PGY65545:PGY65546 PQU65545:PQU65546 QAQ65545:QAQ65546 QKM65545:QKM65546 QUI65545:QUI65546 REE65545:REE65546 ROA65545:ROA65546 RXW65545:RXW65546 SHS65545:SHS65546 SRO65545:SRO65546 TBK65545:TBK65546 TLG65545:TLG65546 TVC65545:TVC65546 UEY65545:UEY65546 UOU65545:UOU65546 UYQ65545:UYQ65546 VIM65545:VIM65546 VSI65545:VSI65546 WCE65545:WCE65546 WMA65545:WMA65546 WVW65545:WVW65546 P131089:P131090 JK131081:JK131082 TG131081:TG131082 ADC131081:ADC131082 AMY131081:AMY131082 AWU131081:AWU131082 BGQ131081:BGQ131082 BQM131081:BQM131082 CAI131081:CAI131082 CKE131081:CKE131082 CUA131081:CUA131082 DDW131081:DDW131082 DNS131081:DNS131082 DXO131081:DXO131082 EHK131081:EHK131082 ERG131081:ERG131082 FBC131081:FBC131082 FKY131081:FKY131082 FUU131081:FUU131082 GEQ131081:GEQ131082 GOM131081:GOM131082 GYI131081:GYI131082 HIE131081:HIE131082 HSA131081:HSA131082 IBW131081:IBW131082 ILS131081:ILS131082 IVO131081:IVO131082 JFK131081:JFK131082 JPG131081:JPG131082 JZC131081:JZC131082 KIY131081:KIY131082 KSU131081:KSU131082 LCQ131081:LCQ131082 LMM131081:LMM131082 LWI131081:LWI131082 MGE131081:MGE131082 MQA131081:MQA131082 MZW131081:MZW131082 NJS131081:NJS131082 NTO131081:NTO131082 ODK131081:ODK131082 ONG131081:ONG131082 OXC131081:OXC131082 PGY131081:PGY131082 PQU131081:PQU131082 QAQ131081:QAQ131082 QKM131081:QKM131082 QUI131081:QUI131082 REE131081:REE131082 ROA131081:ROA131082 RXW131081:RXW131082 SHS131081:SHS131082 SRO131081:SRO131082 TBK131081:TBK131082 TLG131081:TLG131082 TVC131081:TVC131082 UEY131081:UEY131082 UOU131081:UOU131082 UYQ131081:UYQ131082 VIM131081:VIM131082 VSI131081:VSI131082 WCE131081:WCE131082 WMA131081:WMA131082 WVW131081:WVW131082 P196625:P196626 JK196617:JK196618 TG196617:TG196618 ADC196617:ADC196618 AMY196617:AMY196618 AWU196617:AWU196618 BGQ196617:BGQ196618 BQM196617:BQM196618 CAI196617:CAI196618 CKE196617:CKE196618 CUA196617:CUA196618 DDW196617:DDW196618 DNS196617:DNS196618 DXO196617:DXO196618 EHK196617:EHK196618 ERG196617:ERG196618 FBC196617:FBC196618 FKY196617:FKY196618 FUU196617:FUU196618 GEQ196617:GEQ196618 GOM196617:GOM196618 GYI196617:GYI196618 HIE196617:HIE196618 HSA196617:HSA196618 IBW196617:IBW196618 ILS196617:ILS196618 IVO196617:IVO196618 JFK196617:JFK196618 JPG196617:JPG196618 JZC196617:JZC196618 KIY196617:KIY196618 KSU196617:KSU196618 LCQ196617:LCQ196618 LMM196617:LMM196618 LWI196617:LWI196618 MGE196617:MGE196618 MQA196617:MQA196618 MZW196617:MZW196618 NJS196617:NJS196618 NTO196617:NTO196618 ODK196617:ODK196618 ONG196617:ONG196618 OXC196617:OXC196618 PGY196617:PGY196618 PQU196617:PQU196618 QAQ196617:QAQ196618 QKM196617:QKM196618 QUI196617:QUI196618 REE196617:REE196618 ROA196617:ROA196618 RXW196617:RXW196618 SHS196617:SHS196618 SRO196617:SRO196618 TBK196617:TBK196618 TLG196617:TLG196618 TVC196617:TVC196618 UEY196617:UEY196618 UOU196617:UOU196618 UYQ196617:UYQ196618 VIM196617:VIM196618 VSI196617:VSI196618 WCE196617:WCE196618 WMA196617:WMA196618 WVW196617:WVW196618 P262161:P262162 JK262153:JK262154 TG262153:TG262154 ADC262153:ADC262154 AMY262153:AMY262154 AWU262153:AWU262154 BGQ262153:BGQ262154 BQM262153:BQM262154 CAI262153:CAI262154 CKE262153:CKE262154 CUA262153:CUA262154 DDW262153:DDW262154 DNS262153:DNS262154 DXO262153:DXO262154 EHK262153:EHK262154 ERG262153:ERG262154 FBC262153:FBC262154 FKY262153:FKY262154 FUU262153:FUU262154 GEQ262153:GEQ262154 GOM262153:GOM262154 GYI262153:GYI262154 HIE262153:HIE262154 HSA262153:HSA262154 IBW262153:IBW262154 ILS262153:ILS262154 IVO262153:IVO262154 JFK262153:JFK262154 JPG262153:JPG262154 JZC262153:JZC262154 KIY262153:KIY262154 KSU262153:KSU262154 LCQ262153:LCQ262154 LMM262153:LMM262154 LWI262153:LWI262154 MGE262153:MGE262154 MQA262153:MQA262154 MZW262153:MZW262154 NJS262153:NJS262154 NTO262153:NTO262154 ODK262153:ODK262154 ONG262153:ONG262154 OXC262153:OXC262154 PGY262153:PGY262154 PQU262153:PQU262154 QAQ262153:QAQ262154 QKM262153:QKM262154 QUI262153:QUI262154 REE262153:REE262154 ROA262153:ROA262154 RXW262153:RXW262154 SHS262153:SHS262154 SRO262153:SRO262154 TBK262153:TBK262154 TLG262153:TLG262154 TVC262153:TVC262154 UEY262153:UEY262154 UOU262153:UOU262154 UYQ262153:UYQ262154 VIM262153:VIM262154 VSI262153:VSI262154 WCE262153:WCE262154 WMA262153:WMA262154 WVW262153:WVW262154 P327697:P327698 JK327689:JK327690 TG327689:TG327690 ADC327689:ADC327690 AMY327689:AMY327690 AWU327689:AWU327690 BGQ327689:BGQ327690 BQM327689:BQM327690 CAI327689:CAI327690 CKE327689:CKE327690 CUA327689:CUA327690 DDW327689:DDW327690 DNS327689:DNS327690 DXO327689:DXO327690 EHK327689:EHK327690 ERG327689:ERG327690 FBC327689:FBC327690 FKY327689:FKY327690 FUU327689:FUU327690 GEQ327689:GEQ327690 GOM327689:GOM327690 GYI327689:GYI327690 HIE327689:HIE327690 HSA327689:HSA327690 IBW327689:IBW327690 ILS327689:ILS327690 IVO327689:IVO327690 JFK327689:JFK327690 JPG327689:JPG327690 JZC327689:JZC327690 KIY327689:KIY327690 KSU327689:KSU327690 LCQ327689:LCQ327690 LMM327689:LMM327690 LWI327689:LWI327690 MGE327689:MGE327690 MQA327689:MQA327690 MZW327689:MZW327690 NJS327689:NJS327690 NTO327689:NTO327690 ODK327689:ODK327690 ONG327689:ONG327690 OXC327689:OXC327690 PGY327689:PGY327690 PQU327689:PQU327690 QAQ327689:QAQ327690 QKM327689:QKM327690 QUI327689:QUI327690 REE327689:REE327690 ROA327689:ROA327690 RXW327689:RXW327690 SHS327689:SHS327690 SRO327689:SRO327690 TBK327689:TBK327690 TLG327689:TLG327690 TVC327689:TVC327690 UEY327689:UEY327690 UOU327689:UOU327690 UYQ327689:UYQ327690 VIM327689:VIM327690 VSI327689:VSI327690 WCE327689:WCE327690 WMA327689:WMA327690 WVW327689:WVW327690 P393233:P393234 JK393225:JK393226 TG393225:TG393226 ADC393225:ADC393226 AMY393225:AMY393226 AWU393225:AWU393226 BGQ393225:BGQ393226 BQM393225:BQM393226 CAI393225:CAI393226 CKE393225:CKE393226 CUA393225:CUA393226 DDW393225:DDW393226 DNS393225:DNS393226 DXO393225:DXO393226 EHK393225:EHK393226 ERG393225:ERG393226 FBC393225:FBC393226 FKY393225:FKY393226 FUU393225:FUU393226 GEQ393225:GEQ393226 GOM393225:GOM393226 GYI393225:GYI393226 HIE393225:HIE393226 HSA393225:HSA393226 IBW393225:IBW393226 ILS393225:ILS393226 IVO393225:IVO393226 JFK393225:JFK393226 JPG393225:JPG393226 JZC393225:JZC393226 KIY393225:KIY393226 KSU393225:KSU393226 LCQ393225:LCQ393226 LMM393225:LMM393226 LWI393225:LWI393226 MGE393225:MGE393226 MQA393225:MQA393226 MZW393225:MZW393226 NJS393225:NJS393226 NTO393225:NTO393226 ODK393225:ODK393226 ONG393225:ONG393226 OXC393225:OXC393226 PGY393225:PGY393226 PQU393225:PQU393226 QAQ393225:QAQ393226 QKM393225:QKM393226 QUI393225:QUI393226 REE393225:REE393226 ROA393225:ROA393226 RXW393225:RXW393226 SHS393225:SHS393226 SRO393225:SRO393226 TBK393225:TBK393226 TLG393225:TLG393226 TVC393225:TVC393226 UEY393225:UEY393226 UOU393225:UOU393226 UYQ393225:UYQ393226 VIM393225:VIM393226 VSI393225:VSI393226 WCE393225:WCE393226 WMA393225:WMA393226 WVW393225:WVW393226 P458769:P458770 JK458761:JK458762 TG458761:TG458762 ADC458761:ADC458762 AMY458761:AMY458762 AWU458761:AWU458762 BGQ458761:BGQ458762 BQM458761:BQM458762 CAI458761:CAI458762 CKE458761:CKE458762 CUA458761:CUA458762 DDW458761:DDW458762 DNS458761:DNS458762 DXO458761:DXO458762 EHK458761:EHK458762 ERG458761:ERG458762 FBC458761:FBC458762 FKY458761:FKY458762 FUU458761:FUU458762 GEQ458761:GEQ458762 GOM458761:GOM458762 GYI458761:GYI458762 HIE458761:HIE458762 HSA458761:HSA458762 IBW458761:IBW458762 ILS458761:ILS458762 IVO458761:IVO458762 JFK458761:JFK458762 JPG458761:JPG458762 JZC458761:JZC458762 KIY458761:KIY458762 KSU458761:KSU458762 LCQ458761:LCQ458762 LMM458761:LMM458762 LWI458761:LWI458762 MGE458761:MGE458762 MQA458761:MQA458762 MZW458761:MZW458762 NJS458761:NJS458762 NTO458761:NTO458762 ODK458761:ODK458762 ONG458761:ONG458762 OXC458761:OXC458762 PGY458761:PGY458762 PQU458761:PQU458762 QAQ458761:QAQ458762 QKM458761:QKM458762 QUI458761:QUI458762 REE458761:REE458762 ROA458761:ROA458762 RXW458761:RXW458762 SHS458761:SHS458762 SRO458761:SRO458762 TBK458761:TBK458762 TLG458761:TLG458762 TVC458761:TVC458762 UEY458761:UEY458762 UOU458761:UOU458762 UYQ458761:UYQ458762 VIM458761:VIM458762 VSI458761:VSI458762 WCE458761:WCE458762 WMA458761:WMA458762 WVW458761:WVW458762 P524305:P524306 JK524297:JK524298 TG524297:TG524298 ADC524297:ADC524298 AMY524297:AMY524298 AWU524297:AWU524298 BGQ524297:BGQ524298 BQM524297:BQM524298 CAI524297:CAI524298 CKE524297:CKE524298 CUA524297:CUA524298 DDW524297:DDW524298 DNS524297:DNS524298 DXO524297:DXO524298 EHK524297:EHK524298 ERG524297:ERG524298 FBC524297:FBC524298 FKY524297:FKY524298 FUU524297:FUU524298 GEQ524297:GEQ524298 GOM524297:GOM524298 GYI524297:GYI524298 HIE524297:HIE524298 HSA524297:HSA524298 IBW524297:IBW524298 ILS524297:ILS524298 IVO524297:IVO524298 JFK524297:JFK524298 JPG524297:JPG524298 JZC524297:JZC524298 KIY524297:KIY524298 KSU524297:KSU524298 LCQ524297:LCQ524298 LMM524297:LMM524298 LWI524297:LWI524298 MGE524297:MGE524298 MQA524297:MQA524298 MZW524297:MZW524298 NJS524297:NJS524298 NTO524297:NTO524298 ODK524297:ODK524298 ONG524297:ONG524298 OXC524297:OXC524298 PGY524297:PGY524298 PQU524297:PQU524298 QAQ524297:QAQ524298 QKM524297:QKM524298 QUI524297:QUI524298 REE524297:REE524298 ROA524297:ROA524298 RXW524297:RXW524298 SHS524297:SHS524298 SRO524297:SRO524298 TBK524297:TBK524298 TLG524297:TLG524298 TVC524297:TVC524298 UEY524297:UEY524298 UOU524297:UOU524298 UYQ524297:UYQ524298 VIM524297:VIM524298 VSI524297:VSI524298 WCE524297:WCE524298 WMA524297:WMA524298 WVW524297:WVW524298 P589841:P589842 JK589833:JK589834 TG589833:TG589834 ADC589833:ADC589834 AMY589833:AMY589834 AWU589833:AWU589834 BGQ589833:BGQ589834 BQM589833:BQM589834 CAI589833:CAI589834 CKE589833:CKE589834 CUA589833:CUA589834 DDW589833:DDW589834 DNS589833:DNS589834 DXO589833:DXO589834 EHK589833:EHK589834 ERG589833:ERG589834 FBC589833:FBC589834 FKY589833:FKY589834 FUU589833:FUU589834 GEQ589833:GEQ589834 GOM589833:GOM589834 GYI589833:GYI589834 HIE589833:HIE589834 HSA589833:HSA589834 IBW589833:IBW589834 ILS589833:ILS589834 IVO589833:IVO589834 JFK589833:JFK589834 JPG589833:JPG589834 JZC589833:JZC589834 KIY589833:KIY589834 KSU589833:KSU589834 LCQ589833:LCQ589834 LMM589833:LMM589834 LWI589833:LWI589834 MGE589833:MGE589834 MQA589833:MQA589834 MZW589833:MZW589834 NJS589833:NJS589834 NTO589833:NTO589834 ODK589833:ODK589834 ONG589833:ONG589834 OXC589833:OXC589834 PGY589833:PGY589834 PQU589833:PQU589834 QAQ589833:QAQ589834 QKM589833:QKM589834 QUI589833:QUI589834 REE589833:REE589834 ROA589833:ROA589834 RXW589833:RXW589834 SHS589833:SHS589834 SRO589833:SRO589834 TBK589833:TBK589834 TLG589833:TLG589834 TVC589833:TVC589834 UEY589833:UEY589834 UOU589833:UOU589834 UYQ589833:UYQ589834 VIM589833:VIM589834 VSI589833:VSI589834 WCE589833:WCE589834 WMA589833:WMA589834 WVW589833:WVW589834 P655377:P655378 JK655369:JK655370 TG655369:TG655370 ADC655369:ADC655370 AMY655369:AMY655370 AWU655369:AWU655370 BGQ655369:BGQ655370 BQM655369:BQM655370 CAI655369:CAI655370 CKE655369:CKE655370 CUA655369:CUA655370 DDW655369:DDW655370 DNS655369:DNS655370 DXO655369:DXO655370 EHK655369:EHK655370 ERG655369:ERG655370 FBC655369:FBC655370 FKY655369:FKY655370 FUU655369:FUU655370 GEQ655369:GEQ655370 GOM655369:GOM655370 GYI655369:GYI655370 HIE655369:HIE655370 HSA655369:HSA655370 IBW655369:IBW655370 ILS655369:ILS655370 IVO655369:IVO655370 JFK655369:JFK655370 JPG655369:JPG655370 JZC655369:JZC655370 KIY655369:KIY655370 KSU655369:KSU655370 LCQ655369:LCQ655370 LMM655369:LMM655370 LWI655369:LWI655370 MGE655369:MGE655370 MQA655369:MQA655370 MZW655369:MZW655370 NJS655369:NJS655370 NTO655369:NTO655370 ODK655369:ODK655370 ONG655369:ONG655370 OXC655369:OXC655370 PGY655369:PGY655370 PQU655369:PQU655370 QAQ655369:QAQ655370 QKM655369:QKM655370 QUI655369:QUI655370 REE655369:REE655370 ROA655369:ROA655370 RXW655369:RXW655370 SHS655369:SHS655370 SRO655369:SRO655370 TBK655369:TBK655370 TLG655369:TLG655370 TVC655369:TVC655370 UEY655369:UEY655370 UOU655369:UOU655370 UYQ655369:UYQ655370 VIM655369:VIM655370 VSI655369:VSI655370 WCE655369:WCE655370 WMA655369:WMA655370 WVW655369:WVW655370 P720913:P720914 JK720905:JK720906 TG720905:TG720906 ADC720905:ADC720906 AMY720905:AMY720906 AWU720905:AWU720906 BGQ720905:BGQ720906 BQM720905:BQM720906 CAI720905:CAI720906 CKE720905:CKE720906 CUA720905:CUA720906 DDW720905:DDW720906 DNS720905:DNS720906 DXO720905:DXO720906 EHK720905:EHK720906 ERG720905:ERG720906 FBC720905:FBC720906 FKY720905:FKY720906 FUU720905:FUU720906 GEQ720905:GEQ720906 GOM720905:GOM720906 GYI720905:GYI720906 HIE720905:HIE720906 HSA720905:HSA720906 IBW720905:IBW720906 ILS720905:ILS720906 IVO720905:IVO720906 JFK720905:JFK720906 JPG720905:JPG720906 JZC720905:JZC720906 KIY720905:KIY720906 KSU720905:KSU720906 LCQ720905:LCQ720906 LMM720905:LMM720906 LWI720905:LWI720906 MGE720905:MGE720906 MQA720905:MQA720906 MZW720905:MZW720906 NJS720905:NJS720906 NTO720905:NTO720906 ODK720905:ODK720906 ONG720905:ONG720906 OXC720905:OXC720906 PGY720905:PGY720906 PQU720905:PQU720906 QAQ720905:QAQ720906 QKM720905:QKM720906 QUI720905:QUI720906 REE720905:REE720906 ROA720905:ROA720906 RXW720905:RXW720906 SHS720905:SHS720906 SRO720905:SRO720906 TBK720905:TBK720906 TLG720905:TLG720906 TVC720905:TVC720906 UEY720905:UEY720906 UOU720905:UOU720906 UYQ720905:UYQ720906 VIM720905:VIM720906 VSI720905:VSI720906 WCE720905:WCE720906 WMA720905:WMA720906 WVW720905:WVW720906 P786449:P786450 JK786441:JK786442 TG786441:TG786442 ADC786441:ADC786442 AMY786441:AMY786442 AWU786441:AWU786442 BGQ786441:BGQ786442 BQM786441:BQM786442 CAI786441:CAI786442 CKE786441:CKE786442 CUA786441:CUA786442 DDW786441:DDW786442 DNS786441:DNS786442 DXO786441:DXO786442 EHK786441:EHK786442 ERG786441:ERG786442 FBC786441:FBC786442 FKY786441:FKY786442 FUU786441:FUU786442 GEQ786441:GEQ786442 GOM786441:GOM786442 GYI786441:GYI786442 HIE786441:HIE786442 HSA786441:HSA786442 IBW786441:IBW786442 ILS786441:ILS786442 IVO786441:IVO786442 JFK786441:JFK786442 JPG786441:JPG786442 JZC786441:JZC786442 KIY786441:KIY786442 KSU786441:KSU786442 LCQ786441:LCQ786442 LMM786441:LMM786442 LWI786441:LWI786442 MGE786441:MGE786442 MQA786441:MQA786442 MZW786441:MZW786442 NJS786441:NJS786442 NTO786441:NTO786442 ODK786441:ODK786442 ONG786441:ONG786442 OXC786441:OXC786442 PGY786441:PGY786442 PQU786441:PQU786442 QAQ786441:QAQ786442 QKM786441:QKM786442 QUI786441:QUI786442 REE786441:REE786442 ROA786441:ROA786442 RXW786441:RXW786442 SHS786441:SHS786442 SRO786441:SRO786442 TBK786441:TBK786442 TLG786441:TLG786442 TVC786441:TVC786442 UEY786441:UEY786442 UOU786441:UOU786442 UYQ786441:UYQ786442 VIM786441:VIM786442 VSI786441:VSI786442 WCE786441:WCE786442 WMA786441:WMA786442 WVW786441:WVW786442 P851985:P851986 JK851977:JK851978 TG851977:TG851978 ADC851977:ADC851978 AMY851977:AMY851978 AWU851977:AWU851978 BGQ851977:BGQ851978 BQM851977:BQM851978 CAI851977:CAI851978 CKE851977:CKE851978 CUA851977:CUA851978 DDW851977:DDW851978 DNS851977:DNS851978 DXO851977:DXO851978 EHK851977:EHK851978 ERG851977:ERG851978 FBC851977:FBC851978 FKY851977:FKY851978 FUU851977:FUU851978 GEQ851977:GEQ851978 GOM851977:GOM851978 GYI851977:GYI851978 HIE851977:HIE851978 HSA851977:HSA851978 IBW851977:IBW851978 ILS851977:ILS851978 IVO851977:IVO851978 JFK851977:JFK851978 JPG851977:JPG851978 JZC851977:JZC851978 KIY851977:KIY851978 KSU851977:KSU851978 LCQ851977:LCQ851978 LMM851977:LMM851978 LWI851977:LWI851978 MGE851977:MGE851978 MQA851977:MQA851978 MZW851977:MZW851978 NJS851977:NJS851978 NTO851977:NTO851978 ODK851977:ODK851978 ONG851977:ONG851978 OXC851977:OXC851978 PGY851977:PGY851978 PQU851977:PQU851978 QAQ851977:QAQ851978 QKM851977:QKM851978 QUI851977:QUI851978 REE851977:REE851978 ROA851977:ROA851978 RXW851977:RXW851978 SHS851977:SHS851978 SRO851977:SRO851978 TBK851977:TBK851978 TLG851977:TLG851978 TVC851977:TVC851978 UEY851977:UEY851978 UOU851977:UOU851978 UYQ851977:UYQ851978 VIM851977:VIM851978 VSI851977:VSI851978 WCE851977:WCE851978 WMA851977:WMA851978 WVW851977:WVW851978 P917521:P917522 JK917513:JK917514 TG917513:TG917514 ADC917513:ADC917514 AMY917513:AMY917514 AWU917513:AWU917514 BGQ917513:BGQ917514 BQM917513:BQM917514 CAI917513:CAI917514 CKE917513:CKE917514 CUA917513:CUA917514 DDW917513:DDW917514 DNS917513:DNS917514 DXO917513:DXO917514 EHK917513:EHK917514 ERG917513:ERG917514 FBC917513:FBC917514 FKY917513:FKY917514 FUU917513:FUU917514 GEQ917513:GEQ917514 GOM917513:GOM917514 GYI917513:GYI917514 HIE917513:HIE917514 HSA917513:HSA917514 IBW917513:IBW917514 ILS917513:ILS917514 IVO917513:IVO917514 JFK917513:JFK917514 JPG917513:JPG917514 JZC917513:JZC917514 KIY917513:KIY917514 KSU917513:KSU917514 LCQ917513:LCQ917514 LMM917513:LMM917514 LWI917513:LWI917514 MGE917513:MGE917514 MQA917513:MQA917514 MZW917513:MZW917514 NJS917513:NJS917514 NTO917513:NTO917514 ODK917513:ODK917514 ONG917513:ONG917514 OXC917513:OXC917514 PGY917513:PGY917514 PQU917513:PQU917514 QAQ917513:QAQ917514 QKM917513:QKM917514 QUI917513:QUI917514 REE917513:REE917514 ROA917513:ROA917514 RXW917513:RXW917514 SHS917513:SHS917514 SRO917513:SRO917514 TBK917513:TBK917514 TLG917513:TLG917514 TVC917513:TVC917514 UEY917513:UEY917514 UOU917513:UOU917514 UYQ917513:UYQ917514 VIM917513:VIM917514 VSI917513:VSI917514 WCE917513:WCE917514 WMA917513:WMA917514 WVW917513:WVW917514 P983057:P983058 JK983049:JK983050 TG983049:TG983050 ADC983049:ADC983050 AMY983049:AMY983050 AWU983049:AWU983050 BGQ983049:BGQ983050 BQM983049:BQM983050 CAI983049:CAI983050 CKE983049:CKE983050 CUA983049:CUA983050 DDW983049:DDW983050 DNS983049:DNS983050 DXO983049:DXO983050 EHK983049:EHK983050 ERG983049:ERG983050 FBC983049:FBC983050 FKY983049:FKY983050 FUU983049:FUU983050 GEQ983049:GEQ983050 GOM983049:GOM983050 GYI983049:GYI983050 HIE983049:HIE983050 HSA983049:HSA983050 IBW983049:IBW983050 ILS983049:ILS983050 IVO983049:IVO983050 JFK983049:JFK983050 JPG983049:JPG983050 JZC983049:JZC983050 KIY983049:KIY983050 KSU983049:KSU983050 LCQ983049:LCQ983050 LMM983049:LMM983050 LWI983049:LWI983050 MGE983049:MGE983050 MQA983049:MQA983050 MZW983049:MZW983050 NJS983049:NJS983050 NTO983049:NTO983050 ODK983049:ODK983050 ONG983049:ONG983050 OXC983049:OXC983050 PGY983049:PGY983050 PQU983049:PQU983050 QAQ983049:QAQ983050 QKM983049:QKM983050 QUI983049:QUI983050 REE983049:REE983050 ROA983049:ROA983050 RXW983049:RXW983050 SHS983049:SHS983050 SRO983049:SRO983050 TBK983049:TBK983050 TLG983049:TLG983050 TVC983049:TVC983050 UEY983049:UEY983050 UOU983049:UOU983050 UYQ983049:UYQ983050 VIM983049:VIM983050 VSI983049:VSI983050 WCE983049:WCE983050 WMA983049:WMA983050 WVW983049:WVW983050" xr:uid="{F9CD3285-43FF-49DA-9B69-CED28AC43810}">
      <formula1>#REF!</formula1>
    </dataValidation>
    <dataValidation type="list" allowBlank="1" showInputMessage="1" showErrorMessage="1" sqref="P12" xr:uid="{8FE3E5E5-A0BB-4A1B-893D-5A0F781F153B}">
      <formula1>$R$12:$W$12</formula1>
    </dataValidation>
  </dataValidations>
  <printOptions horizontalCentered="1"/>
  <pageMargins left="0.78740157480314965" right="0.78740157480314965" top="0.70866141732283472" bottom="0.59055118110236227" header="0.39370078740157483" footer="0"/>
  <pageSetup paperSize="9" scale="57" orientation="portrait" r:id="rId1"/>
  <rowBreaks count="1" manualBreakCount="1">
    <brk id="41" max="1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積算シート</vt:lpstr>
      <vt:lpstr>積算シート!Print_Area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umeda</dc:creator>
  <cp:lastModifiedBy>株式会社 デルタコンサルタント</cp:lastModifiedBy>
  <cp:lastPrinted>2025-01-16T00:23:11Z</cp:lastPrinted>
  <dcterms:created xsi:type="dcterms:W3CDTF">2022-12-13T05:14:43Z</dcterms:created>
  <dcterms:modified xsi:type="dcterms:W3CDTF">2025-01-16T00:27:17Z</dcterms:modified>
</cp:coreProperties>
</file>